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8315" windowHeight="5940" tabRatio="732" activeTab="3"/>
  </bookViews>
  <sheets>
    <sheet name="Scorecard" sheetId="94" r:id="rId1"/>
    <sheet name="Ticklist" sheetId="95" r:id="rId2"/>
    <sheet name="Notecard" sheetId="96" r:id="rId3"/>
    <sheet name="STARTLIST FYD QF" sheetId="121" r:id="rId4"/>
    <sheet name="STARTLIST MYD QF" sheetId="122" r:id="rId5"/>
    <sheet name="STARTLIST FYC QF" sheetId="119" r:id="rId6"/>
    <sheet name="STARTLIST MYC QF" sheetId="120" r:id="rId7"/>
    <sheet name="STARTLIST FYB Qual." sheetId="32" r:id="rId8"/>
    <sheet name="STARTLIST MYB Qual." sheetId="55" r:id="rId9"/>
    <sheet name="STARTLIST FYA Qual." sheetId="111" r:id="rId10"/>
    <sheet name="STARTLIST MYA Qual." sheetId="112" r:id="rId11"/>
    <sheet name="STARTLIST FJ Qual." sheetId="113" r:id="rId12"/>
    <sheet name="STARTLIST MJ Qual." sheetId="114" r:id="rId13"/>
    <sheet name="STARTLIST FYB Final " sheetId="73" r:id="rId14"/>
    <sheet name="STARTLIST MYB Final" sheetId="74" r:id="rId15"/>
    <sheet name="STARTLIST FYA Final" sheetId="99" r:id="rId16"/>
    <sheet name="STARTLIST MYA Final" sheetId="100" r:id="rId17"/>
    <sheet name="STARTLIST FJ Final" sheetId="101" r:id="rId18"/>
    <sheet name="STARTLIST MJ Final" sheetId="102" r:id="rId19"/>
    <sheet name="FYB Qualification" sheetId="97" r:id="rId20"/>
    <sheet name="MYB Qualification" sheetId="98" r:id="rId21"/>
    <sheet name="FYA Qualification" sheetId="103" r:id="rId22"/>
    <sheet name="MYA Qualification" sheetId="104" r:id="rId23"/>
    <sheet name="FJ Qualification" sheetId="107" r:id="rId24"/>
    <sheet name="MJ Qualification" sheetId="108" r:id="rId25"/>
    <sheet name="FYD QF" sheetId="117" r:id="rId26"/>
    <sheet name="MYD QF" sheetId="118" r:id="rId27"/>
    <sheet name="FYC QF" sheetId="115" r:id="rId28"/>
    <sheet name="MYC QF" sheetId="116" r:id="rId29"/>
    <sheet name="FYB Final" sheetId="123" r:id="rId30"/>
    <sheet name="MYB Final" sheetId="124" r:id="rId31"/>
    <sheet name="FYA Final" sheetId="105" r:id="rId32"/>
    <sheet name="MYA Final" sheetId="106" r:id="rId33"/>
    <sheet name="FJ Final" sheetId="92" r:id="rId34"/>
    <sheet name="MJ Final" sheetId="93" r:id="rId35"/>
  </sheets>
  <definedNames>
    <definedName name="_xlnm._FilterDatabase" localSheetId="33" hidden="1">'FJ Final'!$A$11:$AB$11</definedName>
    <definedName name="_xlnm._FilterDatabase" localSheetId="23" hidden="1">'FJ Qualification'!$A$10:$L$10</definedName>
    <definedName name="_xlnm._FilterDatabase" localSheetId="31" hidden="1">'FYA Final'!$A$11:$AB$11</definedName>
    <definedName name="_xlnm._FilterDatabase" localSheetId="21" hidden="1">'FYA Qualification'!$A$10:$L$10</definedName>
    <definedName name="_xlnm._FilterDatabase" localSheetId="29" hidden="1">'FYB Final'!$A$11:$AB$11</definedName>
    <definedName name="_xlnm._FilterDatabase" localSheetId="19" hidden="1">'FYB Qualification'!$A$10:$L$10</definedName>
    <definedName name="_xlnm._FilterDatabase" localSheetId="27" hidden="1">'FYC QF'!$A$10:$S$10</definedName>
    <definedName name="_xlnm._FilterDatabase" localSheetId="25" hidden="1">'FYD QF'!$A$10:$S$10</definedName>
    <definedName name="_xlnm._FilterDatabase" localSheetId="34" hidden="1">'MJ Final'!$A$11:$AB$11</definedName>
    <definedName name="_xlnm._FilterDatabase" localSheetId="24" hidden="1">'MJ Qualification'!$A$10:$L$10</definedName>
    <definedName name="_xlnm._FilterDatabase" localSheetId="32" hidden="1">'MYA Final'!$A$11:$AB$11</definedName>
    <definedName name="_xlnm._FilterDatabase" localSheetId="22" hidden="1">'MYA Qualification'!$A$10:$L$10</definedName>
    <definedName name="_xlnm._FilterDatabase" localSheetId="30" hidden="1">'MYB Final'!$A$11:$AB$11</definedName>
    <definedName name="_xlnm._FilterDatabase" localSheetId="20" hidden="1">'MYB Qualification'!$A$10:$L$10</definedName>
    <definedName name="_xlnm._FilterDatabase" localSheetId="28" hidden="1">'MYC QF'!$A$10:$S$10</definedName>
    <definedName name="_xlnm._FilterDatabase" localSheetId="26" hidden="1">'MYD QF'!$A$10:$S$10</definedName>
    <definedName name="_xlnm._FilterDatabase" localSheetId="2" hidden="1">Notecard!#REF!</definedName>
    <definedName name="_xlnm._FilterDatabase" localSheetId="0" hidden="1">Scorecard!#REF!</definedName>
    <definedName name="_xlnm._FilterDatabase" localSheetId="17" hidden="1">'STARTLIST FJ Final'!$B$8:$E$8</definedName>
    <definedName name="_xlnm._FilterDatabase" localSheetId="11" hidden="1">'STARTLIST FJ Qual.'!$B$11:$F$11</definedName>
    <definedName name="_xlnm._FilterDatabase" localSheetId="15" hidden="1">'STARTLIST FYA Final'!$B$8:$E$8</definedName>
    <definedName name="_xlnm._FilterDatabase" localSheetId="9" hidden="1">'STARTLIST FYA Qual.'!$B$11:$G$11</definedName>
    <definedName name="_xlnm._FilterDatabase" localSheetId="13" hidden="1">'STARTLIST FYB Final '!$B$8:$E$8</definedName>
    <definedName name="_xlnm._FilterDatabase" localSheetId="7" hidden="1">'STARTLIST FYB Qual.'!$B$11:$F$11</definedName>
    <definedName name="_xlnm._FilterDatabase" localSheetId="5" hidden="1">'STARTLIST FYC QF'!$B$11:$F$11</definedName>
    <definedName name="_xlnm._FilterDatabase" localSheetId="3" hidden="1">'STARTLIST FYD QF'!$A$11:$G$11</definedName>
    <definedName name="_xlnm._FilterDatabase" localSheetId="18" hidden="1">'STARTLIST MJ Final'!$B$8:$E$8</definedName>
    <definedName name="_xlnm._FilterDatabase" localSheetId="12" hidden="1">'STARTLIST MJ Qual.'!$B$11:$F$11</definedName>
    <definedName name="_xlnm._FilterDatabase" localSheetId="16" hidden="1">'STARTLIST MYA Final'!$B$8:$E$8</definedName>
    <definedName name="_xlnm._FilterDatabase" localSheetId="10" hidden="1">'STARTLIST MYA Qual.'!$B$11:$G$11</definedName>
    <definedName name="_xlnm._FilterDatabase" localSheetId="14" hidden="1">'STARTLIST MYB Final'!$B$8:$E$8</definedName>
    <definedName name="_xlnm._FilterDatabase" localSheetId="8" hidden="1">'STARTLIST MYB Qual.'!$B$11:$F$11</definedName>
    <definedName name="_xlnm._FilterDatabase" localSheetId="6" hidden="1">'STARTLIST MYC QF'!$B$11:$F$11</definedName>
    <definedName name="_xlnm._FilterDatabase" localSheetId="4" hidden="1">'STARTLIST MYD QF'!$B$11:$F$11</definedName>
    <definedName name="_xlnm._FilterDatabase" localSheetId="1" hidden="1">Ticklist!#REF!</definedName>
    <definedName name="_xlnm.Print_Area" localSheetId="33">'FJ Final'!$A$1:$AB$17</definedName>
    <definedName name="_xlnm.Print_Area" localSheetId="23">'FJ Qualification'!$A$1:$L$26</definedName>
    <definedName name="_xlnm.Print_Area" localSheetId="31">'FYA Final'!$A$1:$AB$17</definedName>
    <definedName name="_xlnm.Print_Area" localSheetId="21">'FYA Qualification'!$A$1:$L$26</definedName>
    <definedName name="_xlnm.Print_Area" localSheetId="29">'FYB Final'!$A$1:$AB$17</definedName>
    <definedName name="_xlnm.Print_Area" localSheetId="19">'FYB Qualification'!$A$1:$L$26</definedName>
    <definedName name="_xlnm.Print_Area" localSheetId="27">'FYC QF'!$A$1:$S$20</definedName>
    <definedName name="_xlnm.Print_Area" localSheetId="25">'FYD QF'!$A$1:$S$20</definedName>
    <definedName name="_xlnm.Print_Area" localSheetId="34">'MJ Final'!$A$1:$AB$17</definedName>
    <definedName name="_xlnm.Print_Area" localSheetId="24">'MJ Qualification'!$A$1:$L$26</definedName>
    <definedName name="_xlnm.Print_Area" localSheetId="32">'MYA Final'!$A$1:$AB$17</definedName>
    <definedName name="_xlnm.Print_Area" localSheetId="22">'MYA Qualification'!$A$1:$L$26</definedName>
    <definedName name="_xlnm.Print_Area" localSheetId="30">'MYB Final'!$A$1:$AB$17</definedName>
    <definedName name="_xlnm.Print_Area" localSheetId="20">'MYB Qualification'!$A$1:$L$26</definedName>
    <definedName name="_xlnm.Print_Area" localSheetId="28">'MYC QF'!$A$1:$S$20</definedName>
    <definedName name="_xlnm.Print_Area" localSheetId="26">'MYD QF'!$A$1:$S$20</definedName>
    <definedName name="_xlnm.Print_Area" localSheetId="2">Notecard!$A$1:$D$28</definedName>
    <definedName name="_xlnm.Print_Area" localSheetId="0">Scorecard!$A$1:$U$21</definedName>
    <definedName name="_xlnm.Print_Area" localSheetId="17">'STARTLIST FJ Final'!$A$1:$D$14</definedName>
    <definedName name="_xlnm.Print_Area" localSheetId="11">'STARTLIST FJ Qual.'!$A$1:$F$31</definedName>
    <definedName name="_xlnm.Print_Area" localSheetId="15">'STARTLIST FYA Final'!$A$1:$D$13</definedName>
    <definedName name="_xlnm.Print_Area" localSheetId="9">'STARTLIST FYA Qual.'!$A$1:$F$31</definedName>
    <definedName name="_xlnm.Print_Area" localSheetId="13">'STARTLIST FYB Final '!$A$1:$D$14</definedName>
    <definedName name="_xlnm.Print_Area" localSheetId="7">'STARTLIST FYB Qual.'!$A$1:$F$31</definedName>
    <definedName name="_xlnm.Print_Area" localSheetId="5">'STARTLIST FYC QF'!$A$1:$F$31</definedName>
    <definedName name="_xlnm.Print_Area" localSheetId="3">'STARTLIST FYD QF'!$A$1:$F$31</definedName>
    <definedName name="_xlnm.Print_Area" localSheetId="18">'STARTLIST MJ Final'!$A$1:$D$14</definedName>
    <definedName name="_xlnm.Print_Area" localSheetId="12">'STARTLIST MJ Qual.'!$A$1:$F$31</definedName>
    <definedName name="_xlnm.Print_Area" localSheetId="16">'STARTLIST MYA Final'!$A$1:$D$14</definedName>
    <definedName name="_xlnm.Print_Area" localSheetId="10">'STARTLIST MYA Qual.'!$A$1:$F$31</definedName>
    <definedName name="_xlnm.Print_Area" localSheetId="14">'STARTLIST MYB Final'!$A$1:$D$14</definedName>
    <definedName name="_xlnm.Print_Area" localSheetId="8">'STARTLIST MYB Qual.'!$A$1:$F$31</definedName>
    <definedName name="_xlnm.Print_Area" localSheetId="6">'STARTLIST MYC QF'!$A$1:$F$31</definedName>
    <definedName name="_xlnm.Print_Area" localSheetId="4">'STARTLIST MYD QF'!$A$1:$F$31</definedName>
    <definedName name="_xlnm.Print_Area" localSheetId="1">Ticklist!$A$1:$D$33</definedName>
  </definedNames>
  <calcPr calcId="144525"/>
</workbook>
</file>

<file path=xl/calcChain.xml><?xml version="1.0" encoding="utf-8"?>
<calcChain xmlns="http://schemas.openxmlformats.org/spreadsheetml/2006/main">
  <c r="K26" i="97" l="1"/>
  <c r="K25" i="97"/>
  <c r="K24" i="97"/>
  <c r="K23" i="97"/>
  <c r="K22" i="97"/>
  <c r="K21" i="97"/>
  <c r="K20" i="97"/>
  <c r="K19" i="97"/>
  <c r="K18" i="97"/>
  <c r="K17" i="97"/>
  <c r="K16" i="97"/>
  <c r="K15" i="97"/>
  <c r="K14" i="97"/>
  <c r="K13" i="97"/>
  <c r="K12" i="97"/>
  <c r="K11" i="97"/>
  <c r="L11" i="97" s="1"/>
  <c r="D8" i="97"/>
  <c r="K26" i="98"/>
  <c r="K25" i="98"/>
  <c r="K24" i="98"/>
  <c r="K23" i="98"/>
  <c r="K22" i="98"/>
  <c r="K21" i="98"/>
  <c r="K20" i="98"/>
  <c r="K19" i="98"/>
  <c r="K18" i="98"/>
  <c r="K17" i="98"/>
  <c r="K16" i="98"/>
  <c r="K15" i="98"/>
  <c r="K14" i="98"/>
  <c r="K13" i="98"/>
  <c r="K12" i="98"/>
  <c r="K11" i="98"/>
  <c r="D8" i="98"/>
  <c r="F38" i="122"/>
  <c r="F36" i="122"/>
  <c r="F34" i="122"/>
  <c r="F38" i="119"/>
  <c r="F36" i="119"/>
  <c r="F34" i="119"/>
  <c r="F38" i="120"/>
  <c r="F36" i="120"/>
  <c r="F34" i="120"/>
  <c r="F38" i="32"/>
  <c r="F36" i="32"/>
  <c r="F34" i="32"/>
  <c r="F38" i="55"/>
  <c r="F36" i="55"/>
  <c r="F37" i="119" s="1"/>
  <c r="F34" i="55"/>
  <c r="F35" i="119" s="1"/>
  <c r="F38" i="111"/>
  <c r="F37" i="111"/>
  <c r="F36" i="111"/>
  <c r="F35" i="111"/>
  <c r="F34" i="111"/>
  <c r="F38" i="112"/>
  <c r="F37" i="112"/>
  <c r="F36" i="112"/>
  <c r="F35" i="112"/>
  <c r="F34" i="112"/>
  <c r="F38" i="113"/>
  <c r="F37" i="113"/>
  <c r="F36" i="113"/>
  <c r="F35" i="113"/>
  <c r="F34" i="113"/>
  <c r="F38" i="114"/>
  <c r="F37" i="114"/>
  <c r="F36" i="114"/>
  <c r="F35" i="114"/>
  <c r="F34" i="114"/>
  <c r="F38" i="121"/>
  <c r="F36" i="121"/>
  <c r="F34" i="121"/>
  <c r="K26" i="108"/>
  <c r="K25" i="108"/>
  <c r="K24" i="108"/>
  <c r="K23" i="108"/>
  <c r="K22" i="108"/>
  <c r="K21" i="108"/>
  <c r="K20" i="108"/>
  <c r="K19" i="108"/>
  <c r="K18" i="108"/>
  <c r="K17" i="108"/>
  <c r="K16" i="108"/>
  <c r="K15" i="108"/>
  <c r="K14" i="108"/>
  <c r="K13" i="108"/>
  <c r="K12" i="108"/>
  <c r="L12" i="108" s="1"/>
  <c r="K11" i="108"/>
  <c r="L11" i="108" s="1"/>
  <c r="K26" i="107"/>
  <c r="K25" i="107"/>
  <c r="K24" i="107"/>
  <c r="K23" i="107"/>
  <c r="K22" i="107"/>
  <c r="K21" i="107"/>
  <c r="K20" i="107"/>
  <c r="K19" i="107"/>
  <c r="K18" i="107"/>
  <c r="K17" i="107"/>
  <c r="K16" i="107"/>
  <c r="K15" i="107"/>
  <c r="K14" i="107"/>
  <c r="K13" i="107"/>
  <c r="K12" i="107"/>
  <c r="K11" i="107"/>
  <c r="L11" i="107" s="1"/>
  <c r="K26" i="104"/>
  <c r="K25" i="104"/>
  <c r="K24" i="104"/>
  <c r="K23" i="104"/>
  <c r="K22" i="104"/>
  <c r="K21" i="104"/>
  <c r="K20" i="104"/>
  <c r="K19" i="104"/>
  <c r="K18" i="104"/>
  <c r="K17" i="104"/>
  <c r="K16" i="104"/>
  <c r="K15" i="104"/>
  <c r="K14" i="104"/>
  <c r="K13" i="104"/>
  <c r="K12" i="104"/>
  <c r="K11" i="104"/>
  <c r="L11" i="104" s="1"/>
  <c r="K26" i="103"/>
  <c r="K25" i="103"/>
  <c r="K24" i="103"/>
  <c r="K23" i="103"/>
  <c r="K22" i="103"/>
  <c r="K21" i="103"/>
  <c r="K20" i="103"/>
  <c r="K19" i="103"/>
  <c r="K18" i="103"/>
  <c r="K17" i="103"/>
  <c r="K16" i="103"/>
  <c r="K15" i="103"/>
  <c r="K14" i="103"/>
  <c r="K13" i="103"/>
  <c r="K12" i="103"/>
  <c r="K11" i="103"/>
  <c r="L11" i="103" s="1"/>
  <c r="R20" i="117"/>
  <c r="R19" i="117"/>
  <c r="R18" i="117"/>
  <c r="R17" i="117"/>
  <c r="R16" i="117"/>
  <c r="R15" i="117"/>
  <c r="R14" i="117"/>
  <c r="R13" i="117"/>
  <c r="R12" i="117"/>
  <c r="R11" i="117"/>
  <c r="S11" i="117" s="1"/>
  <c r="R20" i="118"/>
  <c r="R19" i="118"/>
  <c r="R18" i="118"/>
  <c r="R17" i="118"/>
  <c r="R16" i="118"/>
  <c r="R15" i="118"/>
  <c r="R14" i="118"/>
  <c r="R13" i="118"/>
  <c r="R12" i="118"/>
  <c r="R11" i="118"/>
  <c r="S11" i="118" s="1"/>
  <c r="R20" i="115"/>
  <c r="R19" i="115"/>
  <c r="R18" i="115"/>
  <c r="R17" i="115"/>
  <c r="R16" i="115"/>
  <c r="R15" i="115"/>
  <c r="R14" i="115"/>
  <c r="R13" i="115"/>
  <c r="R12" i="115"/>
  <c r="R11" i="115"/>
  <c r="S11" i="115" s="1"/>
  <c r="R20" i="116"/>
  <c r="R19" i="116"/>
  <c r="R18" i="116"/>
  <c r="R17" i="116"/>
  <c r="R16" i="116"/>
  <c r="R15" i="116"/>
  <c r="R14" i="116"/>
  <c r="R13" i="116"/>
  <c r="R12" i="116"/>
  <c r="R11" i="116"/>
  <c r="H16" i="124"/>
  <c r="F16" i="124"/>
  <c r="L12" i="103" l="1"/>
  <c r="L12" i="104"/>
  <c r="L12" i="107"/>
  <c r="L11" i="98"/>
  <c r="L12" i="97"/>
  <c r="L13" i="98"/>
  <c r="L15" i="98"/>
  <c r="L17" i="98"/>
  <c r="L19" i="98"/>
  <c r="L21" i="98"/>
  <c r="L23" i="98"/>
  <c r="L25" i="98"/>
  <c r="L14" i="97"/>
  <c r="L16" i="97"/>
  <c r="L18" i="97"/>
  <c r="L20" i="97"/>
  <c r="L22" i="97"/>
  <c r="L24" i="97"/>
  <c r="L26" i="97"/>
  <c r="L12" i="98"/>
  <c r="L14" i="98"/>
  <c r="L16" i="98"/>
  <c r="L18" i="98"/>
  <c r="L20" i="98"/>
  <c r="L22" i="98"/>
  <c r="L24" i="98"/>
  <c r="L26" i="98"/>
  <c r="L13" i="97"/>
  <c r="L15" i="97"/>
  <c r="L17" i="97"/>
  <c r="L19" i="97"/>
  <c r="L21" i="97"/>
  <c r="L23" i="97"/>
  <c r="L25" i="97"/>
  <c r="S13" i="115"/>
  <c r="S15" i="115"/>
  <c r="S17" i="115"/>
  <c r="S19" i="115"/>
  <c r="S13" i="118"/>
  <c r="S15" i="118"/>
  <c r="S17" i="118"/>
  <c r="S19" i="118"/>
  <c r="S13" i="117"/>
  <c r="S15" i="117"/>
  <c r="L13" i="103"/>
  <c r="L15" i="103"/>
  <c r="L17" i="103"/>
  <c r="L19" i="103"/>
  <c r="L21" i="103"/>
  <c r="L23" i="103"/>
  <c r="L25" i="103"/>
  <c r="L13" i="104"/>
  <c r="L15" i="104"/>
  <c r="L17" i="104"/>
  <c r="L19" i="104"/>
  <c r="L21" i="104"/>
  <c r="L23" i="104"/>
  <c r="L25" i="104"/>
  <c r="L13" i="107"/>
  <c r="L15" i="107"/>
  <c r="L17" i="107"/>
  <c r="L19" i="107"/>
  <c r="L21" i="107"/>
  <c r="L23" i="107"/>
  <c r="L25" i="107"/>
  <c r="L13" i="108"/>
  <c r="L15" i="108"/>
  <c r="L17" i="108"/>
  <c r="L19" i="108"/>
  <c r="L21" i="108"/>
  <c r="L23" i="108"/>
  <c r="L25" i="108"/>
  <c r="F35" i="55"/>
  <c r="F37" i="55"/>
  <c r="F35" i="120"/>
  <c r="F37" i="120"/>
  <c r="F35" i="122"/>
  <c r="F37" i="122"/>
  <c r="S12" i="115"/>
  <c r="S14" i="115"/>
  <c r="S16" i="115"/>
  <c r="S18" i="115"/>
  <c r="S20" i="115"/>
  <c r="S12" i="118"/>
  <c r="S14" i="118"/>
  <c r="S16" i="118"/>
  <c r="S18" i="118"/>
  <c r="S20" i="118"/>
  <c r="S12" i="117"/>
  <c r="S14" i="117"/>
  <c r="L14" i="103"/>
  <c r="L16" i="103"/>
  <c r="L18" i="103"/>
  <c r="L20" i="103"/>
  <c r="L22" i="103"/>
  <c r="L24" i="103"/>
  <c r="L26" i="103"/>
  <c r="L14" i="104"/>
  <c r="L16" i="104"/>
  <c r="L18" i="104"/>
  <c r="L20" i="104"/>
  <c r="L22" i="104"/>
  <c r="L24" i="104"/>
  <c r="L26" i="104"/>
  <c r="L14" i="107"/>
  <c r="L16" i="107"/>
  <c r="L18" i="107"/>
  <c r="L20" i="107"/>
  <c r="L22" i="107"/>
  <c r="L24" i="107"/>
  <c r="L26" i="107"/>
  <c r="L14" i="108"/>
  <c r="L16" i="108"/>
  <c r="L18" i="108"/>
  <c r="L20" i="108"/>
  <c r="L22" i="108"/>
  <c r="L24" i="108"/>
  <c r="L26" i="108"/>
  <c r="F35" i="32"/>
  <c r="F37" i="32"/>
  <c r="S17" i="117"/>
  <c r="S19" i="117"/>
  <c r="S16" i="117"/>
  <c r="S18" i="117"/>
  <c r="S20" i="117"/>
  <c r="H13" i="124" l="1"/>
  <c r="G13" i="124"/>
  <c r="F13" i="124"/>
  <c r="E13" i="124"/>
  <c r="H12" i="124"/>
  <c r="G12" i="124"/>
  <c r="F12" i="124"/>
  <c r="E12" i="124"/>
  <c r="G16" i="124"/>
  <c r="E16" i="124"/>
  <c r="H15" i="124"/>
  <c r="G15" i="124"/>
  <c r="F15" i="124"/>
  <c r="E15" i="124"/>
  <c r="H14" i="124"/>
  <c r="G14" i="124"/>
  <c r="F14" i="124"/>
  <c r="E14" i="124"/>
  <c r="H17" i="124"/>
  <c r="G17" i="124"/>
  <c r="F17" i="124"/>
  <c r="E17" i="124"/>
  <c r="C8" i="124"/>
  <c r="H13" i="123"/>
  <c r="G13" i="123"/>
  <c r="F13" i="123"/>
  <c r="E13" i="123"/>
  <c r="H12" i="123"/>
  <c r="G12" i="123"/>
  <c r="F12" i="123"/>
  <c r="E12" i="123"/>
  <c r="H16" i="123"/>
  <c r="G16" i="123"/>
  <c r="F16" i="123"/>
  <c r="E16" i="123"/>
  <c r="H14" i="123"/>
  <c r="G14" i="123"/>
  <c r="F14" i="123"/>
  <c r="E14" i="123"/>
  <c r="H15" i="123"/>
  <c r="G15" i="123"/>
  <c r="F15" i="123"/>
  <c r="E15" i="123"/>
  <c r="H17" i="123"/>
  <c r="G17" i="123"/>
  <c r="F17" i="123"/>
  <c r="E17" i="123"/>
  <c r="C8" i="123"/>
  <c r="D8" i="118"/>
  <c r="D8" i="115"/>
  <c r="D8" i="116"/>
  <c r="D8" i="103"/>
  <c r="D8" i="104"/>
  <c r="D8" i="107"/>
  <c r="D8" i="108"/>
  <c r="D8" i="117"/>
  <c r="H16" i="106"/>
  <c r="G16" i="106"/>
  <c r="F16" i="106"/>
  <c r="E16" i="106"/>
  <c r="H13" i="106"/>
  <c r="G13" i="106"/>
  <c r="F13" i="106"/>
  <c r="E13" i="106"/>
  <c r="H14" i="106"/>
  <c r="G14" i="106"/>
  <c r="F14" i="106"/>
  <c r="E14" i="106"/>
  <c r="H15" i="106"/>
  <c r="G15" i="106"/>
  <c r="F15" i="106"/>
  <c r="E15" i="106"/>
  <c r="H12" i="106"/>
  <c r="G12" i="106"/>
  <c r="F12" i="106"/>
  <c r="E12" i="106"/>
  <c r="H17" i="106"/>
  <c r="G17" i="106"/>
  <c r="F17" i="106"/>
  <c r="E17" i="106"/>
  <c r="C8" i="106"/>
  <c r="H13" i="105"/>
  <c r="G13" i="105"/>
  <c r="F13" i="105"/>
  <c r="E13" i="105"/>
  <c r="H12" i="105"/>
  <c r="G12" i="105"/>
  <c r="F12" i="105"/>
  <c r="E12" i="105"/>
  <c r="H16" i="105"/>
  <c r="G16" i="105"/>
  <c r="F16" i="105"/>
  <c r="E16" i="105"/>
  <c r="H14" i="105"/>
  <c r="G14" i="105"/>
  <c r="F14" i="105"/>
  <c r="E14" i="105"/>
  <c r="H15" i="105"/>
  <c r="G15" i="105"/>
  <c r="F15" i="105"/>
  <c r="E15" i="105"/>
  <c r="H17" i="105"/>
  <c r="G17" i="105"/>
  <c r="F17" i="105"/>
  <c r="E17" i="105"/>
  <c r="C8" i="105"/>
  <c r="H13" i="93"/>
  <c r="G13" i="93"/>
  <c r="F13" i="93"/>
  <c r="E13" i="93"/>
  <c r="H14" i="93"/>
  <c r="G14" i="93"/>
  <c r="F14" i="93"/>
  <c r="E14" i="93"/>
  <c r="H12" i="93"/>
  <c r="G12" i="93"/>
  <c r="F12" i="93"/>
  <c r="E12" i="93"/>
  <c r="H15" i="93"/>
  <c r="G15" i="93"/>
  <c r="F15" i="93"/>
  <c r="E15" i="93"/>
  <c r="H16" i="93"/>
  <c r="G16" i="93"/>
  <c r="F16" i="93"/>
  <c r="E16" i="93"/>
  <c r="H17" i="93"/>
  <c r="G17" i="93"/>
  <c r="F17" i="93"/>
  <c r="E17" i="93"/>
  <c r="H14" i="92"/>
  <c r="G14" i="92"/>
  <c r="F14" i="92"/>
  <c r="E14" i="92"/>
  <c r="H15" i="92"/>
  <c r="G15" i="92"/>
  <c r="F15" i="92"/>
  <c r="E15" i="92"/>
  <c r="H16" i="92"/>
  <c r="G16" i="92"/>
  <c r="F16" i="92"/>
  <c r="E16" i="92"/>
  <c r="C8" i="92"/>
  <c r="E12" i="92"/>
  <c r="H17" i="92"/>
  <c r="G17" i="92"/>
  <c r="F17" i="92"/>
  <c r="E17" i="92"/>
  <c r="H13" i="92"/>
  <c r="G13" i="92"/>
  <c r="F13" i="92"/>
  <c r="E13" i="92"/>
  <c r="H12" i="92"/>
  <c r="G12" i="92"/>
  <c r="F12" i="92"/>
  <c r="C8" i="93"/>
  <c r="F35" i="121" l="1"/>
  <c r="F37" i="121"/>
  <c r="S14" i="116"/>
  <c r="S16" i="116"/>
  <c r="S15" i="116"/>
  <c r="S13" i="116"/>
  <c r="S20" i="116"/>
  <c r="S17" i="116"/>
  <c r="S18" i="116"/>
  <c r="S11" i="116"/>
  <c r="S19" i="116"/>
  <c r="S12" i="116"/>
</calcChain>
</file>

<file path=xl/sharedStrings.xml><?xml version="1.0" encoding="utf-8"?>
<sst xmlns="http://schemas.openxmlformats.org/spreadsheetml/2006/main" count="778" uniqueCount="122">
  <si>
    <t>Namn</t>
  </si>
  <si>
    <t>team</t>
  </si>
  <si>
    <t>Nr</t>
  </si>
  <si>
    <t>bib</t>
  </si>
  <si>
    <t>Antal deltagare</t>
  </si>
  <si>
    <t>Totalt</t>
  </si>
  <si>
    <t>Main Judge</t>
  </si>
  <si>
    <t>Timestamp:</t>
  </si>
  <si>
    <t>Name</t>
  </si>
  <si>
    <t>Problem 1</t>
  </si>
  <si>
    <t>Problem 2</t>
  </si>
  <si>
    <t>Problem 3</t>
  </si>
  <si>
    <t>Problem 4</t>
  </si>
  <si>
    <t>Problem 5</t>
  </si>
  <si>
    <t>Bonus</t>
  </si>
  <si>
    <t>Bib.</t>
  </si>
  <si>
    <t>Scorecard - Onsight</t>
  </si>
  <si>
    <t>Bib nr</t>
  </si>
  <si>
    <t>Exempel:</t>
  </si>
  <si>
    <t>Ticklist fylls på följande sätt:</t>
  </si>
  <si>
    <t>I  I  I  I  I  T</t>
  </si>
  <si>
    <t>=</t>
  </si>
  <si>
    <t xml:space="preserve">Topp på 6:e försöket, bonus på 3:a försöket </t>
  </si>
  <si>
    <t>Fylls i enligt nedan på score card:</t>
  </si>
  <si>
    <t>T</t>
  </si>
  <si>
    <t>B</t>
  </si>
  <si>
    <t>Signatur klättrare</t>
  </si>
  <si>
    <t>Notecard - Flash</t>
  </si>
  <si>
    <t>Ticklist - Onsight</t>
  </si>
  <si>
    <t>Climber Signature</t>
  </si>
  <si>
    <t>Start order</t>
  </si>
  <si>
    <t>Tries: topp, bonus</t>
  </si>
  <si>
    <t>Points</t>
  </si>
  <si>
    <t xml:space="preserve">Boulder nr: </t>
  </si>
  <si>
    <t>Judge:</t>
  </si>
  <si>
    <t>Start list - Final</t>
  </si>
  <si>
    <t>Start list - Qualification</t>
  </si>
  <si>
    <t>Final result</t>
  </si>
  <si>
    <t>Qualification</t>
  </si>
  <si>
    <t>Boulder 1</t>
  </si>
  <si>
    <t>Boulder 2</t>
  </si>
  <si>
    <t>Boulder 3</t>
  </si>
  <si>
    <t>Boulder 4</t>
  </si>
  <si>
    <t>Boulder 5</t>
  </si>
  <si>
    <t>Total final</t>
  </si>
  <si>
    <t>Rank</t>
  </si>
  <si>
    <t>Team</t>
  </si>
  <si>
    <t>Top</t>
  </si>
  <si>
    <t>Top attempt</t>
  </si>
  <si>
    <t>Attempts</t>
  </si>
  <si>
    <t>Top attempts</t>
  </si>
  <si>
    <t>Bonus Attmepts</t>
  </si>
  <si>
    <t>Bonus attempt</t>
  </si>
  <si>
    <t>Plac</t>
  </si>
  <si>
    <t>Qual 1</t>
  </si>
  <si>
    <t>Qual 2</t>
  </si>
  <si>
    <t>Qual 3</t>
  </si>
  <si>
    <t>Qual 4</t>
  </si>
  <si>
    <t>Qual 5</t>
  </si>
  <si>
    <t>Qual 6</t>
  </si>
  <si>
    <t>Qual  result</t>
  </si>
  <si>
    <t>Q/F 1</t>
  </si>
  <si>
    <t>Q/F 2</t>
  </si>
  <si>
    <t>Q/F 3</t>
  </si>
  <si>
    <t>Q/F 4</t>
  </si>
  <si>
    <t>Q/F 5</t>
  </si>
  <si>
    <t>Q/F 6</t>
  </si>
  <si>
    <t>Q/F  result</t>
  </si>
  <si>
    <t>Q/F 7</t>
  </si>
  <si>
    <t>Q/F 8</t>
  </si>
  <si>
    <t>Q/F 9</t>
  </si>
  <si>
    <t>Q/F 10</t>
  </si>
  <si>
    <t>Start list - Qualification/Final</t>
  </si>
  <si>
    <t>Female Kids A/Youth C (97-98)</t>
  </si>
  <si>
    <t>Male Kids A/Youth C (97-98)</t>
  </si>
  <si>
    <t>Bet</t>
  </si>
  <si>
    <t>Antal betalt</t>
  </si>
  <si>
    <t>Totalt betalande</t>
  </si>
  <si>
    <t>Q/F 11</t>
  </si>
  <si>
    <t>Q/F 12</t>
  </si>
  <si>
    <t>Försök</t>
  </si>
  <si>
    <t>Topp</t>
  </si>
  <si>
    <t>Zon</t>
  </si>
  <si>
    <t>Final</t>
  </si>
  <si>
    <t>Nat:</t>
  </si>
  <si>
    <t>Club:</t>
  </si>
  <si>
    <t>Summa</t>
  </si>
  <si>
    <t>Placering</t>
  </si>
  <si>
    <t>Antal</t>
  </si>
  <si>
    <t>Name:</t>
  </si>
  <si>
    <t>Man:</t>
  </si>
  <si>
    <t>Woman:</t>
  </si>
  <si>
    <t>Qualification, Saturday, 16.50-17.50
Final, Sunday, 09.00-10.00</t>
  </si>
  <si>
    <t>Qualification, Saturday, 15.25-16.25
Final, Sunday, 10.30-11.30</t>
  </si>
  <si>
    <t>Qualifications 13.15-14.15</t>
  </si>
  <si>
    <t>Qualifications 12.10-13.10</t>
  </si>
  <si>
    <t>Qualifications 14.20-15.20</t>
  </si>
  <si>
    <t>Boulder:</t>
  </si>
  <si>
    <t>Antal Registrerade</t>
  </si>
  <si>
    <t>Qualifications 11.05-12.05
NO START ORDER!</t>
  </si>
  <si>
    <t>Qualifications 10.00-11.00
NO START ORDER!</t>
  </si>
  <si>
    <r>
      <t xml:space="preserve">Isolation opens 11.15
Isolation closes 11.45
</t>
    </r>
    <r>
      <rPr>
        <b/>
        <sz val="22"/>
        <rFont val="Arial"/>
        <family val="2"/>
      </rPr>
      <t>Final 12.15</t>
    </r>
  </si>
  <si>
    <t>SF</t>
  </si>
  <si>
    <t>Junior Bouldering Championchips</t>
  </si>
  <si>
    <t>Qualification/Final</t>
  </si>
  <si>
    <t>Female Kids B/Youth D</t>
  </si>
  <si>
    <t>Male Kids B/Youth D</t>
  </si>
  <si>
    <t>Female Kids A/Youth C</t>
  </si>
  <si>
    <t>Female Youth B</t>
  </si>
  <si>
    <t>Female Youth A</t>
  </si>
  <si>
    <t>Male Youth A</t>
  </si>
  <si>
    <t>Female Juniors</t>
  </si>
  <si>
    <t>Male Juniors</t>
  </si>
  <si>
    <t>Male Youth B</t>
  </si>
  <si>
    <t>Score</t>
  </si>
  <si>
    <t>Anvisningar!
* Dölj kolumnerna D och E, samt raderna 7-9, för utskrift av startlistor.
* Dölj Kolumn F för utskrift av noteringslista för leddomare
* Startlistorna behöver inte sorteras vid Flash!</t>
  </si>
  <si>
    <t>Anvisningar:
Kopiera in finalisterna i den ordning de placerade sig i kvalet.
Sortera sedan enligt kolumn E, från största till minsta.</t>
  </si>
  <si>
    <t xml:space="preserve">Anvisningar:
* Utöka eller minska antalet rader efter behov genom att lägga till eller ta bort  FÖRE sista raden
* Skriv "rätt" siffror i kolumnen "NR"
* Kopiera in deltagarnas startnummer (bib), namn och team från startlistan i den ordning de anges där
* Skriv in resultatet för respektive klättrare på varje problem
* "+" skrivs in som ",1"
* "++" skrivs in som ",2"
* Summera resultatet genom F9 om det inte görs automatiskt
* Sortera efter koklumn L, från minsta till största
* Drag ett tjockt streck efter den som placerat sig som 6:a (och alla med samma resultat) Dessa går till final.
</t>
  </si>
  <si>
    <t xml:space="preserve">Anvisningar:
* Utöka eller minska antalet rader efter behov genom att lägga till eller ta bort  FÖRE sista raden
* Skriv "rätt" siffror i kolumnen "NR"
* Kopiera in deltagarnas startnummer (bib), namn och team från startlistan i den ordning de anges där
* Skriv in resultatet för respektive klättrare på varje problem
* "+" skrivs in som ",1"
* "++" skrivs in som ",2"
* Summera resultatet genom F9 om det inte görs automatiskt
* Kolumn SF är till för en eventuell superfinal
* Sortera efter koklumn L, från minsta till största
</t>
  </si>
  <si>
    <t>Top
Attempts</t>
  </si>
  <si>
    <t xml:space="preserve">Anvisningar:
* Utöka eller minska antalet rader efter behov genom att lägga till eller ta bort  FÖRE sista raden
* Skriv "rätt" siffror i kolumnen "NR"
* Kopiera in deltagarnas namn och team från startlistan för finalen i den ordning de anges där
* Kopiera in deltagarnas startnummer (bib) i samma ordning
* Ange 1 i rutan "Top" om klättraren toppar problemet
* Ange - vid topp - på vilket försök klättraren toppade problemet i rutan "Top attempt"
* Ange 1 i rutan "Bonus" om klättraren når Zon på problemet
* Ange - vid Bonus - på vilket försök klättraren nådde Zon i rutan "Bonus attempt"
* När alla är klara:
  -- Sortera efter kolumnen "Bonus Attempts", från minsta till största
  -- Sortera efter kolumnen "Bonus", från största till minsta
  -- Sortera efter kolumnen "Top Attempts", från minsta till största
  -- Sortera efter kolumnen "Top", från största till minsta
* Kontrollera om delade placeringar
* Ange manuellt resultatordningen i kolumnen "Rank" (Den är inte automatisk)
</t>
  </si>
  <si>
    <t>Anvisningar!
* Skriv in deltagarna, ange vilket startnummer de får och om de betalt
* Dölj kolumnerna D och E, samt raderna 7-9, för utskrift av startlistor.
* Dölj Kolumn F för utskrift av noteringslista för leddomare
* Startlistorna behöver inte sorteras vid Flash!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</si>
</sst>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</font>
    <font>
      <u/>
      <sz val="10"/>
      <color indexed="12"/>
      <name val="Arial"/>
      <family val="2"/>
    </font>
    <font>
      <b/>
      <sz val="16"/>
      <name val="Trebuchet MS"/>
      <family val="2"/>
    </font>
    <font>
      <b/>
      <sz val="20"/>
      <name val="Trebuchet MS"/>
      <family val="2"/>
    </font>
    <font>
      <sz val="10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sz val="16"/>
      <color indexed="23"/>
      <name val="Arial Narrow"/>
      <family val="2"/>
    </font>
    <font>
      <sz val="11"/>
      <color indexed="18"/>
      <name val="Lucida Handwriting"/>
      <family val="4"/>
    </font>
    <font>
      <u/>
      <sz val="10"/>
      <color indexed="12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b/>
      <sz val="6"/>
      <name val="Trebuchet MS"/>
      <family val="2"/>
    </font>
    <font>
      <sz val="6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sz val="20"/>
      <name val="Trebuchet MS"/>
      <family val="2"/>
    </font>
    <font>
      <b/>
      <sz val="8"/>
      <name val="Trebuchet MS"/>
      <family val="2"/>
    </font>
    <font>
      <b/>
      <sz val="14"/>
      <name val="Trebuchet MS"/>
      <family val="2"/>
    </font>
    <font>
      <b/>
      <sz val="18"/>
      <name val="Arial"/>
      <family val="2"/>
    </font>
    <font>
      <b/>
      <sz val="22"/>
      <name val="Arial"/>
      <family val="2"/>
    </font>
    <font>
      <sz val="9"/>
      <name val="Trebuchet MS"/>
      <family val="2"/>
    </font>
    <font>
      <b/>
      <sz val="9"/>
      <name val="Trebuchet MS"/>
      <family val="2"/>
    </font>
    <font>
      <sz val="8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0"/>
      </right>
      <top style="medium">
        <color indexed="64"/>
      </top>
      <bottom style="thin">
        <color indexed="64"/>
      </bottom>
      <diagonal/>
    </border>
    <border>
      <left style="thick">
        <color indexed="6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0"/>
      </right>
      <top style="thin">
        <color indexed="64"/>
      </top>
      <bottom style="thin">
        <color indexed="64"/>
      </bottom>
      <diagonal/>
    </border>
    <border>
      <left style="thick">
        <color indexed="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0"/>
      </right>
      <top style="thin">
        <color indexed="64"/>
      </top>
      <bottom style="medium">
        <color indexed="64"/>
      </bottom>
      <diagonal/>
    </border>
    <border>
      <left style="thick">
        <color indexed="6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356">
    <xf numFmtId="0" fontId="0" fillId="0" borderId="0" xfId="0"/>
    <xf numFmtId="0" fontId="0" fillId="0" borderId="0" xfId="0" applyBorder="1" applyProtection="1">
      <protection locked="0"/>
    </xf>
    <xf numFmtId="0" fontId="0" fillId="0" borderId="0" xfId="0" applyBorder="1"/>
    <xf numFmtId="0" fontId="4" fillId="0" borderId="0" xfId="0" applyFont="1" applyProtection="1">
      <protection locked="0"/>
    </xf>
    <xf numFmtId="0" fontId="10" fillId="2" borderId="1" xfId="0" applyFont="1" applyFill="1" applyBorder="1" applyProtection="1"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0" fillId="0" borderId="0" xfId="0" applyBorder="1" applyAlignment="1" applyProtection="1">
      <alignment horizontal="center"/>
      <protection hidden="1"/>
    </xf>
    <xf numFmtId="0" fontId="5" fillId="3" borderId="2" xfId="0" applyFont="1" applyFill="1" applyBorder="1" applyProtection="1">
      <protection locked="0"/>
    </xf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0" fontId="4" fillId="3" borderId="2" xfId="0" applyFont="1" applyFill="1" applyBorder="1" applyAlignment="1" applyProtection="1">
      <alignment horizontal="center"/>
      <protection hidden="1"/>
    </xf>
    <xf numFmtId="0" fontId="4" fillId="3" borderId="0" xfId="0" applyFont="1" applyFill="1" applyBorder="1" applyAlignment="1" applyProtection="1">
      <alignment horizontal="center"/>
      <protection hidden="1"/>
    </xf>
    <xf numFmtId="0" fontId="4" fillId="3" borderId="2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1" fillId="0" borderId="0" xfId="0" applyFont="1" applyFill="1" applyAlignment="1">
      <alignment horizontal="center"/>
    </xf>
    <xf numFmtId="0" fontId="0" fillId="0" borderId="0" xfId="0" applyFill="1" applyAlignment="1"/>
    <xf numFmtId="0" fontId="0" fillId="0" borderId="2" xfId="0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Border="1"/>
    <xf numFmtId="0" fontId="19" fillId="0" borderId="0" xfId="0" applyFont="1"/>
    <xf numFmtId="0" fontId="4" fillId="0" borderId="0" xfId="0" applyFont="1"/>
    <xf numFmtId="0" fontId="20" fillId="0" borderId="0" xfId="0" applyFont="1"/>
    <xf numFmtId="0" fontId="7" fillId="0" borderId="0" xfId="0" applyFont="1" applyAlignment="1">
      <alignment horizontal="center"/>
    </xf>
    <xf numFmtId="0" fontId="19" fillId="0" borderId="7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9" fillId="0" borderId="25" xfId="0" applyFont="1" applyBorder="1"/>
    <xf numFmtId="0" fontId="19" fillId="0" borderId="26" xfId="0" applyFont="1" applyBorder="1"/>
    <xf numFmtId="0" fontId="19" fillId="0" borderId="3" xfId="0" applyFont="1" applyBorder="1"/>
    <xf numFmtId="0" fontId="19" fillId="0" borderId="5" xfId="0" applyFont="1" applyBorder="1"/>
    <xf numFmtId="0" fontId="4" fillId="0" borderId="8" xfId="0" applyFont="1" applyBorder="1" applyAlignment="1">
      <alignment horizontal="center"/>
    </xf>
    <xf numFmtId="0" fontId="4" fillId="0" borderId="8" xfId="0" applyFont="1" applyFill="1" applyBorder="1"/>
    <xf numFmtId="0" fontId="4" fillId="0" borderId="8" xfId="0" applyFont="1" applyBorder="1"/>
    <xf numFmtId="0" fontId="7" fillId="2" borderId="1" xfId="0" applyFont="1" applyFill="1" applyBorder="1" applyAlignment="1">
      <alignment horizontal="center" vertical="top" wrapText="1"/>
    </xf>
    <xf numFmtId="0" fontId="0" fillId="0" borderId="0" xfId="0" applyBorder="1" applyAlignment="1">
      <alignment vertical="top"/>
    </xf>
    <xf numFmtId="0" fontId="0" fillId="0" borderId="27" xfId="0" applyBorder="1" applyAlignment="1"/>
    <xf numFmtId="0" fontId="4" fillId="0" borderId="0" xfId="0" applyFont="1" applyBorder="1"/>
    <xf numFmtId="0" fontId="0" fillId="0" borderId="0" xfId="0" applyFill="1" applyBorder="1" applyAlignment="1"/>
    <xf numFmtId="0" fontId="0" fillId="0" borderId="0" xfId="0" applyAlignment="1"/>
    <xf numFmtId="0" fontId="9" fillId="0" borderId="0" xfId="0" applyFont="1" applyFill="1" applyAlignment="1">
      <alignment horizontal="center"/>
    </xf>
    <xf numFmtId="0" fontId="25" fillId="0" borderId="0" xfId="0" applyFont="1" applyProtection="1"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hidden="1"/>
    </xf>
    <xf numFmtId="0" fontId="4" fillId="3" borderId="19" xfId="0" applyFont="1" applyFill="1" applyBorder="1" applyAlignment="1" applyProtection="1">
      <alignment horizontal="center"/>
      <protection locked="0"/>
    </xf>
    <xf numFmtId="0" fontId="4" fillId="3" borderId="19" xfId="0" applyFont="1" applyFill="1" applyBorder="1" applyAlignment="1" applyProtection="1">
      <alignment horizontal="center"/>
      <protection hidden="1"/>
    </xf>
    <xf numFmtId="0" fontId="4" fillId="3" borderId="8" xfId="0" applyFont="1" applyFill="1" applyBorder="1" applyAlignment="1" applyProtection="1">
      <alignment horizontal="center"/>
      <protection locked="0"/>
    </xf>
    <xf numFmtId="0" fontId="4" fillId="3" borderId="8" xfId="0" applyFont="1" applyFill="1" applyBorder="1" applyAlignment="1" applyProtection="1">
      <alignment horizontal="center"/>
      <protection hidden="1"/>
    </xf>
    <xf numFmtId="0" fontId="0" fillId="0" borderId="0" xfId="0" applyBorder="1" applyAlignment="1"/>
    <xf numFmtId="0" fontId="2" fillId="3" borderId="35" xfId="0" applyFont="1" applyFill="1" applyBorder="1" applyProtection="1">
      <protection locked="0"/>
    </xf>
    <xf numFmtId="0" fontId="2" fillId="3" borderId="36" xfId="0" applyFont="1" applyFill="1" applyBorder="1" applyProtection="1">
      <protection locked="0"/>
    </xf>
    <xf numFmtId="0" fontId="4" fillId="3" borderId="36" xfId="0" applyFont="1" applyFill="1" applyBorder="1" applyProtection="1">
      <protection locked="0"/>
    </xf>
    <xf numFmtId="0" fontId="3" fillId="3" borderId="36" xfId="0" applyFont="1" applyFill="1" applyBorder="1" applyAlignment="1" applyProtection="1">
      <alignment horizontal="center"/>
      <protection locked="0"/>
    </xf>
    <xf numFmtId="0" fontId="4" fillId="3" borderId="36" xfId="0" applyFont="1" applyFill="1" applyBorder="1" applyAlignment="1" applyProtection="1">
      <alignment horizontal="center"/>
      <protection locked="0"/>
    </xf>
    <xf numFmtId="0" fontId="4" fillId="3" borderId="36" xfId="0" applyFont="1" applyFill="1" applyBorder="1" applyAlignment="1" applyProtection="1">
      <alignment horizontal="center"/>
      <protection hidden="1"/>
    </xf>
    <xf numFmtId="0" fontId="4" fillId="0" borderId="36" xfId="0" applyFont="1" applyBorder="1" applyProtection="1">
      <protection locked="0"/>
    </xf>
    <xf numFmtId="0" fontId="4" fillId="3" borderId="37" xfId="0" applyFont="1" applyFill="1" applyBorder="1" applyProtection="1">
      <protection locked="0"/>
    </xf>
    <xf numFmtId="0" fontId="5" fillId="3" borderId="38" xfId="0" applyFont="1" applyFill="1" applyBorder="1" applyProtection="1">
      <protection locked="0"/>
    </xf>
    <xf numFmtId="0" fontId="4" fillId="3" borderId="38" xfId="0" applyFont="1" applyFill="1" applyBorder="1" applyAlignment="1" applyProtection="1">
      <alignment horizontal="center"/>
      <protection locked="0"/>
    </xf>
    <xf numFmtId="0" fontId="4" fillId="3" borderId="38" xfId="0" applyFont="1" applyFill="1" applyBorder="1" applyAlignment="1" applyProtection="1">
      <alignment horizontal="center"/>
      <protection hidden="1"/>
    </xf>
    <xf numFmtId="0" fontId="4" fillId="0" borderId="38" xfId="0" applyFont="1" applyBorder="1" applyProtection="1">
      <protection locked="0"/>
    </xf>
    <xf numFmtId="0" fontId="4" fillId="3" borderId="39" xfId="0" applyFont="1" applyFill="1" applyBorder="1" applyAlignment="1" applyProtection="1">
      <alignment horizontal="center"/>
      <protection hidden="1"/>
    </xf>
    <xf numFmtId="0" fontId="5" fillId="3" borderId="39" xfId="0" applyFont="1" applyFill="1" applyBorder="1" applyProtection="1">
      <protection locked="0"/>
    </xf>
    <xf numFmtId="0" fontId="4" fillId="3" borderId="39" xfId="0" applyFont="1" applyFill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hidden="1"/>
    </xf>
    <xf numFmtId="0" fontId="4" fillId="3" borderId="0" xfId="0" applyFont="1" applyFill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4" fillId="3" borderId="40" xfId="0" applyFont="1" applyFill="1" applyBorder="1" applyProtection="1">
      <protection locked="0"/>
    </xf>
    <xf numFmtId="0" fontId="4" fillId="3" borderId="41" xfId="0" applyFont="1" applyFill="1" applyBorder="1" applyProtection="1">
      <protection locked="0"/>
    </xf>
    <xf numFmtId="0" fontId="4" fillId="3" borderId="4" xfId="0" applyFont="1" applyFill="1" applyBorder="1" applyProtection="1"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hidden="1"/>
    </xf>
    <xf numFmtId="0" fontId="4" fillId="3" borderId="41" xfId="0" applyFont="1" applyFill="1" applyBorder="1" applyAlignment="1" applyProtection="1">
      <alignment horizontal="center"/>
      <protection hidden="1"/>
    </xf>
    <xf numFmtId="0" fontId="4" fillId="3" borderId="41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6" fillId="2" borderId="42" xfId="0" applyFont="1" applyFill="1" applyBorder="1" applyAlignment="1" applyProtection="1">
      <alignment horizontal="center" vertical="top" wrapText="1"/>
      <protection locked="0"/>
    </xf>
    <xf numFmtId="0" fontId="6" fillId="2" borderId="43" xfId="0" applyFont="1" applyFill="1" applyBorder="1" applyAlignment="1" applyProtection="1">
      <alignment horizontal="center" vertical="top" wrapText="1"/>
      <protection locked="0"/>
    </xf>
    <xf numFmtId="0" fontId="6" fillId="2" borderId="43" xfId="0" applyFont="1" applyFill="1" applyBorder="1" applyAlignment="1" applyProtection="1">
      <alignment vertical="top" wrapText="1"/>
      <protection locked="0"/>
    </xf>
    <xf numFmtId="0" fontId="6" fillId="2" borderId="43" xfId="0" applyFont="1" applyFill="1" applyBorder="1" applyAlignment="1" applyProtection="1">
      <alignment horizontal="center" vertical="top" wrapText="1"/>
      <protection hidden="1"/>
    </xf>
    <xf numFmtId="0" fontId="6" fillId="2" borderId="44" xfId="0" applyFont="1" applyFill="1" applyBorder="1" applyAlignment="1" applyProtection="1">
      <alignment horizontal="center" vertical="top" wrapText="1"/>
      <protection hidden="1"/>
    </xf>
    <xf numFmtId="0" fontId="8" fillId="3" borderId="13" xfId="0" applyFont="1" applyFill="1" applyBorder="1" applyAlignment="1" applyProtection="1">
      <alignment horizontal="center"/>
      <protection locked="0"/>
    </xf>
    <xf numFmtId="0" fontId="4" fillId="3" borderId="15" xfId="0" applyFont="1" applyFill="1" applyBorder="1" applyAlignment="1" applyProtection="1">
      <alignment horizontal="center"/>
      <protection hidden="1"/>
    </xf>
    <xf numFmtId="0" fontId="4" fillId="3" borderId="15" xfId="0" applyFont="1" applyFill="1" applyBorder="1" applyAlignment="1" applyProtection="1">
      <alignment horizontal="center"/>
      <protection locked="0"/>
    </xf>
    <xf numFmtId="0" fontId="8" fillId="3" borderId="18" xfId="0" applyFont="1" applyFill="1" applyBorder="1" applyAlignment="1" applyProtection="1">
      <alignment horizontal="center"/>
      <protection locked="0"/>
    </xf>
    <xf numFmtId="0" fontId="4" fillId="3" borderId="21" xfId="0" applyFont="1" applyFill="1" applyBorder="1" applyAlignment="1" applyProtection="1">
      <alignment horizontal="center"/>
      <protection hidden="1"/>
    </xf>
    <xf numFmtId="0" fontId="8" fillId="3" borderId="7" xfId="0" applyFont="1" applyFill="1" applyBorder="1" applyAlignment="1" applyProtection="1">
      <alignment horizontal="center"/>
      <protection locked="0"/>
    </xf>
    <xf numFmtId="0" fontId="4" fillId="3" borderId="9" xfId="0" applyFont="1" applyFill="1" applyBorder="1" applyAlignment="1" applyProtection="1">
      <alignment horizontal="center"/>
      <protection hidden="1"/>
    </xf>
    <xf numFmtId="0" fontId="0" fillId="3" borderId="0" xfId="0" applyFill="1" applyBorder="1" applyAlignment="1"/>
    <xf numFmtId="0" fontId="0" fillId="0" borderId="0" xfId="0" applyAlignment="1">
      <alignment horizontal="center"/>
    </xf>
    <xf numFmtId="0" fontId="10" fillId="2" borderId="1" xfId="0" applyFont="1" applyFill="1" applyBorder="1" applyAlignment="1" applyProtection="1">
      <alignment horizontal="center"/>
      <protection locked="0"/>
    </xf>
    <xf numFmtId="0" fontId="6" fillId="2" borderId="45" xfId="0" applyFont="1" applyFill="1" applyBorder="1" applyAlignment="1" applyProtection="1">
      <alignment horizontal="center" vertical="top" wrapText="1"/>
      <protection locked="0"/>
    </xf>
    <xf numFmtId="0" fontId="6" fillId="2" borderId="46" xfId="0" applyFont="1" applyFill="1" applyBorder="1" applyAlignment="1" applyProtection="1">
      <alignment horizontal="center" vertical="top" wrapText="1"/>
      <protection locked="0"/>
    </xf>
    <xf numFmtId="22" fontId="4" fillId="3" borderId="27" xfId="0" applyNumberFormat="1" applyFont="1" applyFill="1" applyBorder="1" applyAlignment="1" applyProtection="1">
      <alignment horizontal="left"/>
      <protection locked="0"/>
    </xf>
    <xf numFmtId="0" fontId="4" fillId="3" borderId="0" xfId="0" applyFont="1" applyFill="1" applyBorder="1" applyProtection="1">
      <protection locked="0"/>
    </xf>
    <xf numFmtId="0" fontId="3" fillId="3" borderId="0" xfId="0" applyFont="1" applyFill="1" applyBorder="1" applyAlignment="1" applyProtection="1">
      <alignment horizontal="center"/>
      <protection locked="0"/>
    </xf>
    <xf numFmtId="0" fontId="12" fillId="3" borderId="2" xfId="0" applyFont="1" applyFill="1" applyBorder="1"/>
    <xf numFmtId="0" fontId="4" fillId="3" borderId="27" xfId="0" applyFont="1" applyFill="1" applyBorder="1" applyAlignment="1" applyProtection="1">
      <alignment horizontal="center"/>
      <protection hidden="1"/>
    </xf>
    <xf numFmtId="0" fontId="4" fillId="0" borderId="2" xfId="0" applyFont="1" applyBorder="1"/>
    <xf numFmtId="0" fontId="4" fillId="0" borderId="51" xfId="0" applyFont="1" applyBorder="1"/>
    <xf numFmtId="0" fontId="22" fillId="0" borderId="51" xfId="0" applyFont="1" applyBorder="1"/>
    <xf numFmtId="0" fontId="4" fillId="3" borderId="10" xfId="0" applyFont="1" applyFill="1" applyBorder="1" applyAlignment="1">
      <alignment horizontal="center" textRotation="90"/>
    </xf>
    <xf numFmtId="0" fontId="4" fillId="3" borderId="7" xfId="0" applyFont="1" applyFill="1" applyBorder="1" applyAlignment="1">
      <alignment horizontal="center" textRotation="90"/>
    </xf>
    <xf numFmtId="0" fontId="4" fillId="3" borderId="2" xfId="0" applyFont="1" applyFill="1" applyBorder="1" applyAlignment="1">
      <alignment horizontal="center" textRotation="90"/>
    </xf>
    <xf numFmtId="0" fontId="4" fillId="3" borderId="53" xfId="0" applyFont="1" applyFill="1" applyBorder="1"/>
    <xf numFmtId="0" fontId="4" fillId="3" borderId="23" xfId="0" applyFont="1" applyFill="1" applyBorder="1"/>
    <xf numFmtId="0" fontId="4" fillId="3" borderId="0" xfId="0" applyFont="1" applyFill="1" applyBorder="1"/>
    <xf numFmtId="0" fontId="4" fillId="3" borderId="13" xfId="0" applyFont="1" applyFill="1" applyBorder="1" applyAlignment="1">
      <alignment horizontal="center" textRotation="90"/>
    </xf>
    <xf numFmtId="0" fontId="4" fillId="3" borderId="1" xfId="0" applyFont="1" applyFill="1" applyBorder="1" applyAlignment="1">
      <alignment horizontal="center" textRotation="90"/>
    </xf>
    <xf numFmtId="0" fontId="4" fillId="3" borderId="15" xfId="0" applyFont="1" applyFill="1" applyBorder="1" applyAlignment="1">
      <alignment horizontal="center" textRotation="90"/>
    </xf>
    <xf numFmtId="0" fontId="4" fillId="3" borderId="18" xfId="0" applyFont="1" applyFill="1" applyBorder="1"/>
    <xf numFmtId="0" fontId="4" fillId="3" borderId="19" xfId="0" applyFont="1" applyFill="1" applyBorder="1"/>
    <xf numFmtId="0" fontId="4" fillId="3" borderId="21" xfId="0" applyFont="1" applyFill="1" applyBorder="1"/>
    <xf numFmtId="0" fontId="0" fillId="0" borderId="0" xfId="0" applyBorder="1" applyAlignment="1">
      <alignment wrapText="1"/>
    </xf>
    <xf numFmtId="0" fontId="28" fillId="0" borderId="0" xfId="0" applyFont="1" applyBorder="1" applyAlignment="1">
      <alignment horizontal="left" wrapText="1"/>
    </xf>
    <xf numFmtId="0" fontId="10" fillId="2" borderId="14" xfId="0" applyFont="1" applyFill="1" applyBorder="1" applyProtection="1">
      <protection locked="0"/>
    </xf>
    <xf numFmtId="0" fontId="10" fillId="2" borderId="16" xfId="0" applyFont="1" applyFill="1" applyBorder="1" applyProtection="1">
      <protection locked="0"/>
    </xf>
    <xf numFmtId="0" fontId="28" fillId="4" borderId="0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0" fillId="4" borderId="0" xfId="0" applyFill="1"/>
    <xf numFmtId="0" fontId="8" fillId="4" borderId="1" xfId="0" applyFont="1" applyFill="1" applyBorder="1" applyAlignment="1" applyProtection="1">
      <alignment horizontal="center"/>
      <protection locked="0"/>
    </xf>
    <xf numFmtId="0" fontId="8" fillId="4" borderId="1" xfId="0" applyFont="1" applyFill="1" applyBorder="1"/>
    <xf numFmtId="0" fontId="8" fillId="4" borderId="14" xfId="0" applyFont="1" applyFill="1" applyBorder="1"/>
    <xf numFmtId="0" fontId="8" fillId="4" borderId="16" xfId="0" applyFont="1" applyFill="1" applyBorder="1"/>
    <xf numFmtId="0" fontId="8" fillId="4" borderId="0" xfId="0" applyFont="1" applyFill="1" applyBorder="1" applyAlignment="1" applyProtection="1">
      <alignment horizontal="center"/>
      <protection locked="0"/>
    </xf>
    <xf numFmtId="0" fontId="8" fillId="4" borderId="0" xfId="0" applyFont="1" applyFill="1" applyBorder="1"/>
    <xf numFmtId="0" fontId="13" fillId="4" borderId="0" xfId="1" applyFont="1" applyFill="1" applyBorder="1" applyAlignment="1" applyProtection="1"/>
    <xf numFmtId="0" fontId="0" fillId="4" borderId="0" xfId="0" applyFill="1" applyBorder="1"/>
    <xf numFmtId="0" fontId="8" fillId="4" borderId="0" xfId="1" applyFont="1" applyFill="1" applyBorder="1" applyAlignment="1" applyProtection="1">
      <alignment horizontal="left"/>
    </xf>
    <xf numFmtId="0" fontId="0" fillId="4" borderId="0" xfId="0" applyFill="1" applyAlignment="1">
      <alignment horizontal="left"/>
    </xf>
    <xf numFmtId="0" fontId="6" fillId="2" borderId="60" xfId="0" applyFont="1" applyFill="1" applyBorder="1" applyAlignment="1" applyProtection="1">
      <alignment horizontal="center" vertical="top" wrapText="1"/>
      <protection locked="0"/>
    </xf>
    <xf numFmtId="0" fontId="6" fillId="2" borderId="61" xfId="0" applyFont="1" applyFill="1" applyBorder="1" applyAlignment="1" applyProtection="1">
      <alignment horizontal="center" vertical="top" wrapText="1"/>
      <protection locked="0"/>
    </xf>
    <xf numFmtId="0" fontId="6" fillId="2" borderId="61" xfId="0" applyFont="1" applyFill="1" applyBorder="1" applyAlignment="1" applyProtection="1">
      <alignment vertical="top" wrapText="1"/>
      <protection locked="0"/>
    </xf>
    <xf numFmtId="0" fontId="6" fillId="2" borderId="61" xfId="0" applyFont="1" applyFill="1" applyBorder="1" applyAlignment="1" applyProtection="1">
      <alignment horizontal="center" vertical="top" wrapText="1"/>
      <protection hidden="1"/>
    </xf>
    <xf numFmtId="0" fontId="6" fillId="2" borderId="62" xfId="0" applyFont="1" applyFill="1" applyBorder="1" applyAlignment="1" applyProtection="1">
      <alignment horizontal="center" vertical="top" wrapText="1"/>
      <protection hidden="1"/>
    </xf>
    <xf numFmtId="0" fontId="8" fillId="3" borderId="42" xfId="0" applyFont="1" applyFill="1" applyBorder="1" applyAlignment="1" applyProtection="1">
      <alignment horizontal="center"/>
      <protection locked="0"/>
    </xf>
    <xf numFmtId="0" fontId="8" fillId="4" borderId="43" xfId="0" applyFont="1" applyFill="1" applyBorder="1" applyAlignment="1" applyProtection="1">
      <alignment horizontal="center"/>
      <protection locked="0"/>
    </xf>
    <xf numFmtId="0" fontId="8" fillId="4" borderId="43" xfId="0" applyFont="1" applyFill="1" applyBorder="1"/>
    <xf numFmtId="0" fontId="4" fillId="3" borderId="43" xfId="0" applyFont="1" applyFill="1" applyBorder="1" applyAlignment="1" applyProtection="1">
      <alignment horizontal="center"/>
      <protection locked="0"/>
    </xf>
    <xf numFmtId="0" fontId="4" fillId="3" borderId="43" xfId="0" applyFont="1" applyFill="1" applyBorder="1" applyAlignment="1" applyProtection="1">
      <alignment horizontal="center"/>
      <protection hidden="1"/>
    </xf>
    <xf numFmtId="0" fontId="4" fillId="3" borderId="44" xfId="0" applyFont="1" applyFill="1" applyBorder="1" applyAlignment="1" applyProtection="1">
      <alignment horizontal="center"/>
      <protection hidden="1"/>
    </xf>
    <xf numFmtId="0" fontId="8" fillId="4" borderId="19" xfId="0" applyFont="1" applyFill="1" applyBorder="1" applyAlignment="1" applyProtection="1">
      <alignment horizontal="center"/>
      <protection locked="0"/>
    </xf>
    <xf numFmtId="0" fontId="8" fillId="4" borderId="19" xfId="0" applyFont="1" applyFill="1" applyBorder="1"/>
    <xf numFmtId="0" fontId="4" fillId="3" borderId="63" xfId="0" applyFont="1" applyFill="1" applyBorder="1" applyProtection="1">
      <protection locked="0"/>
    </xf>
    <xf numFmtId="0" fontId="4" fillId="3" borderId="64" xfId="0" applyFont="1" applyFill="1" applyBorder="1" applyProtection="1">
      <protection locked="0"/>
    </xf>
    <xf numFmtId="0" fontId="8" fillId="4" borderId="8" xfId="0" applyFont="1" applyFill="1" applyBorder="1" applyAlignment="1" applyProtection="1">
      <alignment horizontal="center"/>
      <protection locked="0"/>
    </xf>
    <xf numFmtId="0" fontId="8" fillId="4" borderId="8" xfId="0" applyFont="1" applyFill="1" applyBorder="1"/>
    <xf numFmtId="0" fontId="8" fillId="4" borderId="1" xfId="2" applyFont="1" applyFill="1" applyBorder="1" applyAlignment="1" applyProtection="1">
      <alignment horizontal="center"/>
      <protection locked="0"/>
    </xf>
    <xf numFmtId="0" fontId="8" fillId="4" borderId="1" xfId="2" applyFont="1" applyFill="1" applyBorder="1"/>
    <xf numFmtId="0" fontId="8" fillId="4" borderId="1" xfId="1" applyFont="1" applyFill="1" applyBorder="1" applyAlignment="1" applyProtection="1"/>
    <xf numFmtId="0" fontId="8" fillId="4" borderId="19" xfId="1" applyFont="1" applyFill="1" applyBorder="1" applyAlignment="1" applyProtection="1"/>
    <xf numFmtId="0" fontId="10" fillId="2" borderId="32" xfId="0" applyFont="1" applyFill="1" applyBorder="1" applyProtection="1">
      <protection locked="0"/>
    </xf>
    <xf numFmtId="0" fontId="1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55" xfId="0" applyBorder="1" applyAlignment="1"/>
    <xf numFmtId="0" fontId="0" fillId="0" borderId="56" xfId="0" applyBorder="1" applyAlignment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0" fillId="4" borderId="0" xfId="0" applyFill="1" applyAlignment="1">
      <alignment horizontal="center"/>
    </xf>
    <xf numFmtId="22" fontId="4" fillId="3" borderId="27" xfId="0" applyNumberFormat="1" applyFont="1" applyFill="1" applyBorder="1" applyAlignment="1" applyProtection="1">
      <alignment horizontal="left"/>
      <protection locked="0"/>
    </xf>
    <xf numFmtId="0" fontId="26" fillId="0" borderId="25" xfId="0" applyFont="1" applyBorder="1"/>
    <xf numFmtId="0" fontId="26" fillId="0" borderId="54" xfId="0" applyFont="1" applyBorder="1"/>
    <xf numFmtId="0" fontId="26" fillId="0" borderId="26" xfId="0" applyFont="1" applyBorder="1"/>
    <xf numFmtId="0" fontId="26" fillId="0" borderId="65" xfId="0" applyFont="1" applyBorder="1" applyAlignment="1">
      <alignment horizontal="center"/>
    </xf>
    <xf numFmtId="0" fontId="8" fillId="0" borderId="13" xfId="0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8" fillId="0" borderId="1" xfId="0" applyFont="1" applyFill="1" applyBorder="1"/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47" xfId="0" applyFont="1" applyFill="1" applyBorder="1" applyAlignment="1" applyProtection="1">
      <alignment horizontal="center"/>
      <protection locked="0"/>
    </xf>
    <xf numFmtId="0" fontId="4" fillId="0" borderId="48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8" fillId="0" borderId="18" xfId="0" applyFont="1" applyFill="1" applyBorder="1" applyAlignment="1" applyProtection="1">
      <alignment horizontal="center"/>
      <protection locked="0"/>
    </xf>
    <xf numFmtId="0" fontId="8" fillId="0" borderId="19" xfId="0" applyFont="1" applyFill="1" applyBorder="1" applyAlignment="1" applyProtection="1">
      <alignment horizontal="center"/>
      <protection locked="0"/>
    </xf>
    <xf numFmtId="0" fontId="8" fillId="0" borderId="19" xfId="0" applyFont="1" applyFill="1" applyBorder="1"/>
    <xf numFmtId="0" fontId="8" fillId="0" borderId="19" xfId="1" applyFont="1" applyFill="1" applyBorder="1" applyAlignment="1" applyProtection="1"/>
    <xf numFmtId="0" fontId="4" fillId="0" borderId="19" xfId="0" applyFont="1" applyFill="1" applyBorder="1" applyAlignment="1" applyProtection="1">
      <alignment horizontal="center"/>
      <protection locked="0"/>
    </xf>
    <xf numFmtId="0" fontId="4" fillId="0" borderId="49" xfId="0" applyFont="1" applyFill="1" applyBorder="1" applyAlignment="1" applyProtection="1">
      <alignment horizontal="center"/>
      <protection locked="0"/>
    </xf>
    <xf numFmtId="0" fontId="4" fillId="0" borderId="50" xfId="0" applyFont="1" applyFill="1" applyBorder="1" applyAlignment="1" applyProtection="1">
      <alignment horizontal="center"/>
      <protection locked="0"/>
    </xf>
    <xf numFmtId="0" fontId="4" fillId="0" borderId="21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hidden="1"/>
    </xf>
    <xf numFmtId="0" fontId="7" fillId="0" borderId="3" xfId="0" applyNumberFormat="1" applyFont="1" applyFill="1" applyBorder="1" applyAlignment="1">
      <alignment horizontal="center" wrapText="1"/>
    </xf>
    <xf numFmtId="0" fontId="7" fillId="0" borderId="4" xfId="0" applyNumberFormat="1" applyFont="1" applyFill="1" applyBorder="1" applyAlignment="1">
      <alignment horizontal="center" wrapText="1"/>
    </xf>
    <xf numFmtId="0" fontId="7" fillId="0" borderId="5" xfId="0" applyNumberFormat="1" applyFont="1" applyFill="1" applyBorder="1" applyAlignment="1">
      <alignment horizontal="center" wrapText="1"/>
    </xf>
    <xf numFmtId="0" fontId="16" fillId="0" borderId="31" xfId="0" applyNumberFormat="1" applyFont="1" applyFill="1" applyBorder="1" applyAlignment="1">
      <alignment horizontal="center" textRotation="90" wrapText="1"/>
    </xf>
    <xf numFmtId="0" fontId="17" fillId="0" borderId="3" xfId="0" applyNumberFormat="1" applyFont="1" applyFill="1" applyBorder="1" applyAlignment="1">
      <alignment horizontal="center" textRotation="90" wrapText="1"/>
    </xf>
    <xf numFmtId="0" fontId="17" fillId="0" borderId="4" xfId="0" applyNumberFormat="1" applyFont="1" applyFill="1" applyBorder="1" applyAlignment="1">
      <alignment horizontal="center" textRotation="90" wrapText="1"/>
    </xf>
    <xf numFmtId="0" fontId="17" fillId="0" borderId="4" xfId="0" applyFont="1" applyFill="1" applyBorder="1" applyAlignment="1">
      <alignment horizontal="center" textRotation="90" wrapText="1"/>
    </xf>
    <xf numFmtId="0" fontId="17" fillId="0" borderId="5" xfId="0" applyFont="1" applyFill="1" applyBorder="1" applyAlignment="1">
      <alignment horizontal="center" textRotation="90" wrapText="1"/>
    </xf>
    <xf numFmtId="0" fontId="17" fillId="0" borderId="5" xfId="0" applyNumberFormat="1" applyFont="1" applyFill="1" applyBorder="1" applyAlignment="1">
      <alignment horizontal="center" textRotation="90" wrapText="1"/>
    </xf>
    <xf numFmtId="0" fontId="29" fillId="0" borderId="13" xfId="0" applyFont="1" applyFill="1" applyBorder="1"/>
    <xf numFmtId="0" fontId="29" fillId="0" borderId="1" xfId="1" applyFont="1" applyFill="1" applyBorder="1" applyAlignment="1" applyProtection="1"/>
    <xf numFmtId="0" fontId="29" fillId="0" borderId="1" xfId="0" applyFont="1" applyFill="1" applyBorder="1" applyAlignment="1" applyProtection="1">
      <alignment horizontal="center"/>
      <protection locked="0"/>
    </xf>
    <xf numFmtId="0" fontId="16" fillId="0" borderId="6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29" fillId="0" borderId="1" xfId="0" applyFont="1" applyFill="1" applyBorder="1"/>
    <xf numFmtId="0" fontId="16" fillId="0" borderId="12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1" xfId="0" quotePrefix="1" applyFont="1" applyFill="1" applyBorder="1" applyAlignment="1">
      <alignment horizontal="center"/>
    </xf>
    <xf numFmtId="0" fontId="17" fillId="0" borderId="14" xfId="0" applyFont="1" applyFill="1" applyBorder="1" applyAlignment="1">
      <alignment horizontal="center"/>
    </xf>
    <xf numFmtId="0" fontId="17" fillId="0" borderId="15" xfId="0" applyFont="1" applyFill="1" applyBorder="1" applyAlignment="1">
      <alignment horizontal="center"/>
    </xf>
    <xf numFmtId="0" fontId="17" fillId="0" borderId="16" xfId="0" applyFont="1" applyFill="1" applyBorder="1" applyAlignment="1">
      <alignment horizontal="center"/>
    </xf>
    <xf numFmtId="0" fontId="29" fillId="0" borderId="18" xfId="0" applyFont="1" applyFill="1" applyBorder="1"/>
    <xf numFmtId="0" fontId="29" fillId="0" borderId="19" xfId="1" applyFont="1" applyFill="1" applyBorder="1" applyAlignment="1" applyProtection="1"/>
    <xf numFmtId="0" fontId="29" fillId="0" borderId="19" xfId="0" applyFont="1" applyFill="1" applyBorder="1" applyAlignment="1" applyProtection="1">
      <alignment horizontal="center"/>
      <protection locked="0"/>
    </xf>
    <xf numFmtId="0" fontId="16" fillId="0" borderId="17" xfId="0" applyFont="1" applyFill="1" applyBorder="1" applyAlignment="1">
      <alignment horizontal="center"/>
    </xf>
    <xf numFmtId="0" fontId="16" fillId="0" borderId="28" xfId="0" applyFont="1" applyFill="1" applyBorder="1" applyAlignment="1">
      <alignment horizontal="center"/>
    </xf>
    <xf numFmtId="0" fontId="16" fillId="0" borderId="29" xfId="0" applyFont="1" applyFill="1" applyBorder="1" applyAlignment="1">
      <alignment horizontal="center"/>
    </xf>
    <xf numFmtId="0" fontId="16" fillId="0" borderId="30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/>
    </xf>
    <xf numFmtId="0" fontId="17" fillId="0" borderId="19" xfId="0" applyFont="1" applyFill="1" applyBorder="1" applyAlignment="1">
      <alignment horizontal="center"/>
    </xf>
    <xf numFmtId="0" fontId="17" fillId="0" borderId="20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7" fillId="0" borderId="22" xfId="0" applyFont="1" applyFill="1" applyBorder="1" applyAlignment="1">
      <alignment horizontal="center"/>
    </xf>
    <xf numFmtId="0" fontId="7" fillId="0" borderId="0" xfId="0" applyFont="1" applyFill="1" applyAlignment="1" applyProtection="1">
      <alignment horizontal="center"/>
      <protection hidden="1"/>
    </xf>
    <xf numFmtId="0" fontId="17" fillId="0" borderId="8" xfId="0" quotePrefix="1" applyFont="1" applyFill="1" applyBorder="1" applyAlignment="1">
      <alignment horizontal="center"/>
    </xf>
    <xf numFmtId="0" fontId="29" fillId="0" borderId="13" xfId="2" applyFont="1" applyFill="1" applyBorder="1"/>
    <xf numFmtId="0" fontId="29" fillId="0" borderId="1" xfId="2" applyFont="1" applyFill="1" applyBorder="1"/>
    <xf numFmtId="0" fontId="29" fillId="0" borderId="1" xfId="2" applyFont="1" applyFill="1" applyBorder="1" applyAlignment="1" applyProtection="1">
      <alignment horizontal="center"/>
      <protection locked="0"/>
    </xf>
    <xf numFmtId="0" fontId="29" fillId="0" borderId="18" xfId="2" applyFont="1" applyFill="1" applyBorder="1"/>
    <xf numFmtId="0" fontId="29" fillId="0" borderId="19" xfId="2" applyFont="1" applyFill="1" applyBorder="1" applyAlignment="1" applyProtection="1">
      <alignment horizontal="center"/>
      <protection locked="0"/>
    </xf>
    <xf numFmtId="0" fontId="29" fillId="0" borderId="19" xfId="0" applyFont="1" applyFill="1" applyBorder="1"/>
    <xf numFmtId="0" fontId="8" fillId="0" borderId="1" xfId="1" applyFont="1" applyFill="1" applyBorder="1" applyAlignment="1" applyProtection="1"/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28" fillId="0" borderId="0" xfId="0" applyFont="1" applyFill="1" applyBorder="1" applyAlignment="1">
      <alignment horizontal="left" wrapText="1"/>
    </xf>
    <xf numFmtId="0" fontId="30" fillId="4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wrapText="1"/>
    </xf>
    <xf numFmtId="0" fontId="30" fillId="0" borderId="0" xfId="0" applyFont="1" applyBorder="1" applyAlignment="1">
      <alignment horizontal="left" wrapText="1"/>
    </xf>
    <xf numFmtId="0" fontId="30" fillId="4" borderId="27" xfId="0" applyFont="1" applyFill="1" applyBorder="1" applyAlignment="1">
      <alignment horizontal="left" vertical="center" wrapText="1"/>
    </xf>
    <xf numFmtId="0" fontId="22" fillId="3" borderId="57" xfId="0" applyFont="1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Alignment="1"/>
    <xf numFmtId="0" fontId="22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22" fillId="0" borderId="0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22" fillId="0" borderId="0" xfId="0" applyFont="1" applyBorder="1" applyAlignment="1"/>
    <xf numFmtId="0" fontId="22" fillId="0" borderId="34" xfId="0" applyFont="1" applyBorder="1" applyAlignment="1"/>
    <xf numFmtId="0" fontId="7" fillId="3" borderId="25" xfId="0" applyFont="1" applyFill="1" applyBorder="1" applyAlignment="1">
      <alignment horizontal="center"/>
    </xf>
    <xf numFmtId="0" fontId="7" fillId="3" borderId="26" xfId="0" applyFont="1" applyFill="1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2" borderId="55" xfId="0" applyFill="1" applyBorder="1" applyAlignment="1"/>
    <xf numFmtId="0" fontId="0" fillId="2" borderId="56" xfId="0" applyFill="1" applyBorder="1" applyAlignment="1"/>
    <xf numFmtId="0" fontId="7" fillId="3" borderId="42" xfId="0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1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" fillId="3" borderId="58" xfId="0" applyFont="1" applyFill="1" applyBorder="1" applyAlignment="1">
      <alignment horizontal="center"/>
    </xf>
    <xf numFmtId="0" fontId="7" fillId="3" borderId="52" xfId="0" applyFont="1" applyFill="1" applyBorder="1" applyAlignment="1">
      <alignment horizontal="center"/>
    </xf>
    <xf numFmtId="0" fontId="4" fillId="3" borderId="54" xfId="0" applyFont="1" applyFill="1" applyBorder="1" applyAlignment="1"/>
    <xf numFmtId="0" fontId="0" fillId="3" borderId="26" xfId="0" applyFill="1" applyBorder="1" applyAlignment="1"/>
    <xf numFmtId="0" fontId="0" fillId="3" borderId="4" xfId="0" applyFill="1" applyBorder="1" applyAlignment="1"/>
    <xf numFmtId="0" fontId="0" fillId="3" borderId="5" xfId="0" applyFill="1" applyBorder="1" applyAlignment="1"/>
    <xf numFmtId="0" fontId="7" fillId="3" borderId="43" xfId="0" applyFont="1" applyFill="1" applyBorder="1" applyAlignment="1">
      <alignment horizontal="center"/>
    </xf>
    <xf numFmtId="0" fontId="0" fillId="3" borderId="44" xfId="0" applyFill="1" applyBorder="1" applyAlignment="1">
      <alignment horizontal="center"/>
    </xf>
    <xf numFmtId="0" fontId="0" fillId="2" borderId="33" xfId="0" applyFill="1" applyBorder="1" applyAlignment="1">
      <alignment horizontal="left" vertical="top"/>
    </xf>
    <xf numFmtId="0" fontId="0" fillId="2" borderId="0" xfId="0" applyFill="1" applyBorder="1" applyAlignment="1"/>
    <xf numFmtId="0" fontId="0" fillId="2" borderId="54" xfId="0" applyFill="1" applyBorder="1" applyAlignment="1"/>
    <xf numFmtId="0" fontId="0" fillId="2" borderId="26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5" xfId="0" applyFill="1" applyBorder="1" applyAlignment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3" borderId="57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21" fillId="0" borderId="58" xfId="0" applyFont="1" applyBorder="1" applyAlignment="1">
      <alignment horizontal="center"/>
    </xf>
    <xf numFmtId="0" fontId="21" fillId="0" borderId="59" xfId="0" applyFont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Border="1" applyAlignment="1"/>
    <xf numFmtId="0" fontId="15" fillId="2" borderId="57" xfId="0" applyFont="1" applyFill="1" applyBorder="1" applyAlignment="1">
      <alignment horizontal="center"/>
    </xf>
    <xf numFmtId="0" fontId="11" fillId="4" borderId="0" xfId="0" applyNumberFormat="1" applyFont="1" applyFill="1" applyAlignment="1">
      <alignment horizontal="center" vertical="center" wrapText="1"/>
    </xf>
    <xf numFmtId="0" fontId="0" fillId="4" borderId="0" xfId="0" applyNumberFormat="1" applyFill="1" applyAlignment="1">
      <alignment vertical="center" wrapText="1"/>
    </xf>
    <xf numFmtId="0" fontId="9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23" fillId="4" borderId="54" xfId="0" applyFont="1" applyFill="1" applyBorder="1" applyAlignment="1">
      <alignment horizontal="center" vertical="center" wrapText="1"/>
    </xf>
    <xf numFmtId="0" fontId="8" fillId="0" borderId="66" xfId="0" applyFont="1" applyBorder="1" applyAlignment="1">
      <alignment vertical="top" wrapText="1"/>
    </xf>
    <xf numFmtId="0" fontId="0" fillId="0" borderId="67" xfId="0" applyBorder="1" applyAlignment="1">
      <alignment vertical="top" wrapText="1"/>
    </xf>
    <xf numFmtId="0" fontId="0" fillId="0" borderId="68" xfId="0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6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66" xfId="0" applyBorder="1" applyAlignment="1">
      <alignment vertical="top" wrapText="1"/>
    </xf>
    <xf numFmtId="0" fontId="23" fillId="3" borderId="0" xfId="0" applyFont="1" applyFill="1" applyBorder="1" applyAlignment="1">
      <alignment horizontal="center" vertical="center" wrapText="1"/>
    </xf>
    <xf numFmtId="0" fontId="15" fillId="2" borderId="57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5" fillId="2" borderId="57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4" fillId="3" borderId="66" xfId="0" applyFont="1" applyFill="1" applyBorder="1" applyAlignment="1" applyProtection="1">
      <alignment horizontal="left" vertical="top" wrapText="1"/>
      <protection hidden="1"/>
    </xf>
    <xf numFmtId="0" fontId="0" fillId="0" borderId="67" xfId="0" applyBorder="1" applyAlignment="1">
      <alignment horizontal="left" vertical="top" wrapText="1"/>
    </xf>
    <xf numFmtId="0" fontId="0" fillId="0" borderId="68" xfId="0" applyBorder="1" applyAlignment="1">
      <alignment wrapText="1"/>
    </xf>
    <xf numFmtId="0" fontId="0" fillId="0" borderId="53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69" xfId="0" applyBorder="1" applyAlignment="1">
      <alignment wrapText="1"/>
    </xf>
    <xf numFmtId="0" fontId="0" fillId="0" borderId="5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55" xfId="0" applyBorder="1" applyAlignment="1"/>
    <xf numFmtId="0" fontId="0" fillId="0" borderId="56" xfId="0" applyBorder="1" applyAlignment="1"/>
    <xf numFmtId="22" fontId="4" fillId="3" borderId="27" xfId="0" applyNumberFormat="1" applyFont="1" applyFill="1" applyBorder="1" applyAlignment="1" applyProtection="1">
      <alignment horizontal="left"/>
      <protection locked="0"/>
    </xf>
    <xf numFmtId="0" fontId="0" fillId="0" borderId="27" xfId="0" applyBorder="1" applyAlignment="1"/>
    <xf numFmtId="0" fontId="0" fillId="3" borderId="27" xfId="0" applyFill="1" applyBorder="1" applyAlignment="1"/>
    <xf numFmtId="0" fontId="26" fillId="0" borderId="33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34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26" fillId="0" borderId="54" xfId="0" applyFont="1" applyBorder="1" applyAlignment="1">
      <alignment horizontal="center"/>
    </xf>
    <xf numFmtId="0" fontId="26" fillId="0" borderId="26" xfId="0" applyFont="1" applyBorder="1" applyAlignment="1">
      <alignment horizontal="center"/>
    </xf>
  </cellXfs>
  <cellStyles count="3">
    <cellStyle name="Hyperlä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5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7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20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5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7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2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30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3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3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3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3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24</xdr:row>
      <xdr:rowOff>114300</xdr:rowOff>
    </xdr:from>
    <xdr:to>
      <xdr:col>2</xdr:col>
      <xdr:colOff>361950</xdr:colOff>
      <xdr:row>24</xdr:row>
      <xdr:rowOff>295275</xdr:rowOff>
    </xdr:to>
    <xdr:sp macro="" textlink="">
      <xdr:nvSpPr>
        <xdr:cNvPr id="2049" name="Line 2"/>
        <xdr:cNvSpPr>
          <a:spLocks noChangeShapeType="1"/>
        </xdr:cNvSpPr>
      </xdr:nvSpPr>
      <xdr:spPr bwMode="auto">
        <a:xfrm>
          <a:off x="1047750" y="6696075"/>
          <a:ext cx="209550" cy="1809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V22" sqref="V22"/>
    </sheetView>
  </sheetViews>
  <sheetFormatPr defaultRowHeight="12.75" x14ac:dyDescent="0.2"/>
  <cols>
    <col min="1" max="19" width="5.7109375" customWidth="1"/>
    <col min="20" max="21" width="6.42578125" customWidth="1"/>
  </cols>
  <sheetData>
    <row r="1" spans="1:21" s="11" customFormat="1" ht="35.25" customHeight="1" x14ac:dyDescent="0.35">
      <c r="A1" s="256" t="s">
        <v>16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</row>
    <row r="2" spans="1:21" s="11" customFormat="1" x14ac:dyDescent="0.2">
      <c r="A2" s="9"/>
      <c r="B2" s="9"/>
      <c r="C2" s="9"/>
      <c r="D2" s="9"/>
      <c r="E2" s="9"/>
    </row>
    <row r="3" spans="1:21" s="11" customFormat="1" ht="20.25" x14ac:dyDescent="0.3">
      <c r="A3" s="272" t="s">
        <v>103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</row>
    <row r="4" spans="1:21" s="41" customFormat="1" ht="11.25" customHeight="1" x14ac:dyDescent="0.3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</row>
    <row r="5" spans="1:21" s="2" customFormat="1" ht="20.25" customHeight="1" x14ac:dyDescent="0.3">
      <c r="A5" s="258" t="s">
        <v>89</v>
      </c>
      <c r="B5" s="259"/>
      <c r="C5" s="106"/>
      <c r="D5" s="106"/>
      <c r="E5" s="106"/>
      <c r="F5" s="106"/>
      <c r="G5" s="258" t="s">
        <v>85</v>
      </c>
      <c r="H5" s="258"/>
      <c r="I5" s="106"/>
      <c r="J5" s="106"/>
      <c r="K5" s="106"/>
      <c r="L5" s="106"/>
      <c r="M5" s="106"/>
      <c r="N5" s="106"/>
      <c r="O5" s="106"/>
      <c r="P5" s="258" t="s">
        <v>84</v>
      </c>
      <c r="Q5" s="259"/>
      <c r="R5" s="106"/>
      <c r="S5" s="106"/>
      <c r="T5" s="106"/>
      <c r="U5" s="106"/>
    </row>
    <row r="6" spans="1:21" s="41" customFormat="1" ht="11.25" customHeight="1" thickBot="1" x14ac:dyDescent="0.35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</row>
    <row r="7" spans="1:21" s="2" customFormat="1" ht="20.25" customHeight="1" thickBot="1" x14ac:dyDescent="0.35">
      <c r="A7" s="260" t="s">
        <v>90</v>
      </c>
      <c r="B7" s="261"/>
      <c r="C7" s="108"/>
      <c r="F7" s="262" t="s">
        <v>91</v>
      </c>
      <c r="G7" s="263"/>
      <c r="H7" s="107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</row>
    <row r="8" spans="1:21" s="41" customFormat="1" ht="11.25" customHeight="1" thickBot="1" x14ac:dyDescent="0.3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</row>
    <row r="9" spans="1:21" s="2" customFormat="1" ht="20.25" customHeight="1" thickBot="1" x14ac:dyDescent="0.35">
      <c r="A9" s="253" t="s">
        <v>38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64" t="s">
        <v>86</v>
      </c>
      <c r="Q9" s="266"/>
      <c r="R9" s="266"/>
      <c r="S9" s="267"/>
      <c r="T9" s="264" t="s">
        <v>87</v>
      </c>
      <c r="U9" s="265"/>
    </row>
    <row r="10" spans="1:21" s="2" customFormat="1" ht="22.5" customHeight="1" thickBot="1" x14ac:dyDescent="0.35">
      <c r="A10" s="274" t="s">
        <v>9</v>
      </c>
      <c r="B10" s="275"/>
      <c r="C10" s="275"/>
      <c r="D10" s="274" t="s">
        <v>10</v>
      </c>
      <c r="E10" s="275"/>
      <c r="F10" s="275"/>
      <c r="G10" s="274" t="s">
        <v>11</v>
      </c>
      <c r="H10" s="275"/>
      <c r="I10" s="275"/>
      <c r="J10" s="274" t="s">
        <v>12</v>
      </c>
      <c r="K10" s="275"/>
      <c r="L10" s="275"/>
      <c r="M10" s="274" t="s">
        <v>13</v>
      </c>
      <c r="N10" s="275"/>
      <c r="O10" s="275"/>
      <c r="P10" s="270" t="s">
        <v>82</v>
      </c>
      <c r="Q10" s="271"/>
      <c r="R10" s="280" t="s">
        <v>81</v>
      </c>
      <c r="S10" s="281"/>
      <c r="T10" s="268"/>
      <c r="U10" s="269"/>
    </row>
    <row r="11" spans="1:21" s="2" customFormat="1" ht="34.5" x14ac:dyDescent="0.2">
      <c r="A11" s="110" t="s">
        <v>80</v>
      </c>
      <c r="B11" s="111" t="s">
        <v>82</v>
      </c>
      <c r="C11" s="109" t="s">
        <v>81</v>
      </c>
      <c r="D11" s="110" t="s">
        <v>80</v>
      </c>
      <c r="E11" s="111" t="s">
        <v>82</v>
      </c>
      <c r="F11" s="109" t="s">
        <v>81</v>
      </c>
      <c r="G11" s="110" t="s">
        <v>80</v>
      </c>
      <c r="H11" s="111" t="s">
        <v>82</v>
      </c>
      <c r="I11" s="109" t="s">
        <v>81</v>
      </c>
      <c r="J11" s="110" t="s">
        <v>80</v>
      </c>
      <c r="K11" s="111" t="s">
        <v>82</v>
      </c>
      <c r="L11" s="109" t="s">
        <v>81</v>
      </c>
      <c r="M11" s="110" t="s">
        <v>80</v>
      </c>
      <c r="N11" s="111" t="s">
        <v>82</v>
      </c>
      <c r="O11" s="109" t="s">
        <v>81</v>
      </c>
      <c r="P11" s="115" t="s">
        <v>80</v>
      </c>
      <c r="Q11" s="116" t="s">
        <v>88</v>
      </c>
      <c r="R11" s="116" t="s">
        <v>80</v>
      </c>
      <c r="S11" s="117" t="s">
        <v>88</v>
      </c>
      <c r="T11" s="276"/>
      <c r="U11" s="277"/>
    </row>
    <row r="12" spans="1:21" ht="31.5" customHeight="1" thickBot="1" x14ac:dyDescent="0.35">
      <c r="A12" s="113"/>
      <c r="B12" s="114"/>
      <c r="C12" s="112"/>
      <c r="D12" s="113"/>
      <c r="E12" s="114"/>
      <c r="F12" s="112"/>
      <c r="G12" s="113"/>
      <c r="H12" s="114"/>
      <c r="I12" s="112"/>
      <c r="J12" s="113"/>
      <c r="K12" s="114"/>
      <c r="L12" s="112"/>
      <c r="M12" s="113"/>
      <c r="N12" s="114"/>
      <c r="O12" s="112"/>
      <c r="P12" s="118"/>
      <c r="Q12" s="119"/>
      <c r="R12" s="119"/>
      <c r="S12" s="120"/>
      <c r="T12" s="278"/>
      <c r="U12" s="279"/>
    </row>
    <row r="13" spans="1:21" ht="22.5" customHeight="1" x14ac:dyDescent="0.2">
      <c r="A13" s="292" t="s">
        <v>29</v>
      </c>
      <c r="B13" s="293"/>
      <c r="C13" s="293"/>
      <c r="D13" s="292" t="s">
        <v>29</v>
      </c>
      <c r="E13" s="293"/>
      <c r="F13" s="293"/>
      <c r="G13" s="292" t="s">
        <v>29</v>
      </c>
      <c r="H13" s="293"/>
      <c r="I13" s="293"/>
      <c r="J13" s="292" t="s">
        <v>29</v>
      </c>
      <c r="K13" s="293"/>
      <c r="L13" s="293"/>
      <c r="M13" s="292" t="s">
        <v>29</v>
      </c>
      <c r="N13" s="293"/>
      <c r="O13" s="293"/>
      <c r="P13" s="282"/>
      <c r="Q13" s="283"/>
      <c r="R13" s="283"/>
      <c r="S13" s="283"/>
      <c r="T13" s="284"/>
      <c r="U13" s="285"/>
    </row>
    <row r="14" spans="1:21" ht="22.5" customHeight="1" thickBot="1" x14ac:dyDescent="0.25">
      <c r="A14" s="294"/>
      <c r="B14" s="295"/>
      <c r="C14" s="295"/>
      <c r="D14" s="294"/>
      <c r="E14" s="295"/>
      <c r="F14" s="295"/>
      <c r="G14" s="294"/>
      <c r="H14" s="295"/>
      <c r="I14" s="295"/>
      <c r="J14" s="294"/>
      <c r="K14" s="295"/>
      <c r="L14" s="295"/>
      <c r="M14" s="294"/>
      <c r="N14" s="295"/>
      <c r="O14" s="295"/>
      <c r="P14" s="286"/>
      <c r="Q14" s="287"/>
      <c r="R14" s="287"/>
      <c r="S14" s="287"/>
      <c r="T14" s="287"/>
      <c r="U14" s="288"/>
    </row>
    <row r="15" spans="1:21" ht="22.5" customHeight="1" thickBot="1" x14ac:dyDescent="0.3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</row>
    <row r="16" spans="1:21" s="2" customFormat="1" ht="20.25" customHeight="1" thickBot="1" x14ac:dyDescent="0.35">
      <c r="A16" s="253" t="s">
        <v>83</v>
      </c>
      <c r="B16" s="254"/>
      <c r="C16" s="254"/>
      <c r="D16" s="254"/>
      <c r="E16" s="254"/>
      <c r="F16" s="254"/>
      <c r="G16" s="254"/>
      <c r="H16" s="254"/>
      <c r="I16" s="254"/>
      <c r="J16" s="254"/>
      <c r="K16" s="254"/>
      <c r="L16" s="255"/>
      <c r="M16" s="291" t="s">
        <v>86</v>
      </c>
      <c r="N16" s="254"/>
      <c r="O16" s="254"/>
      <c r="P16" s="255"/>
      <c r="Q16" s="289" t="s">
        <v>87</v>
      </c>
      <c r="R16" s="290"/>
    </row>
    <row r="17" spans="1:18" s="2" customFormat="1" ht="22.5" customHeight="1" thickBot="1" x14ac:dyDescent="0.35">
      <c r="A17" s="274" t="s">
        <v>9</v>
      </c>
      <c r="B17" s="275"/>
      <c r="C17" s="275"/>
      <c r="D17" s="274" t="s">
        <v>10</v>
      </c>
      <c r="E17" s="275"/>
      <c r="F17" s="275"/>
      <c r="G17" s="274" t="s">
        <v>11</v>
      </c>
      <c r="H17" s="275"/>
      <c r="I17" s="275"/>
      <c r="J17" s="274" t="s">
        <v>12</v>
      </c>
      <c r="K17" s="275"/>
      <c r="L17" s="275"/>
      <c r="M17" s="270" t="s">
        <v>82</v>
      </c>
      <c r="N17" s="271"/>
      <c r="O17" s="280" t="s">
        <v>81</v>
      </c>
      <c r="P17" s="281"/>
      <c r="Q17" s="268"/>
      <c r="R17" s="269"/>
    </row>
    <row r="18" spans="1:18" s="2" customFormat="1" ht="34.5" x14ac:dyDescent="0.2">
      <c r="A18" s="110" t="s">
        <v>80</v>
      </c>
      <c r="B18" s="111" t="s">
        <v>82</v>
      </c>
      <c r="C18" s="109" t="s">
        <v>81</v>
      </c>
      <c r="D18" s="110" t="s">
        <v>80</v>
      </c>
      <c r="E18" s="111" t="s">
        <v>82</v>
      </c>
      <c r="F18" s="109" t="s">
        <v>81</v>
      </c>
      <c r="G18" s="110" t="s">
        <v>80</v>
      </c>
      <c r="H18" s="111" t="s">
        <v>82</v>
      </c>
      <c r="I18" s="109" t="s">
        <v>81</v>
      </c>
      <c r="J18" s="110" t="s">
        <v>80</v>
      </c>
      <c r="K18" s="111" t="s">
        <v>82</v>
      </c>
      <c r="L18" s="109" t="s">
        <v>81</v>
      </c>
      <c r="M18" s="115" t="s">
        <v>80</v>
      </c>
      <c r="N18" s="116" t="s">
        <v>88</v>
      </c>
      <c r="O18" s="116" t="s">
        <v>80</v>
      </c>
      <c r="P18" s="117" t="s">
        <v>88</v>
      </c>
      <c r="Q18" s="276"/>
      <c r="R18" s="277"/>
    </row>
    <row r="19" spans="1:18" ht="31.5" customHeight="1" thickBot="1" x14ac:dyDescent="0.35">
      <c r="A19" s="113"/>
      <c r="B19" s="114"/>
      <c r="C19" s="112"/>
      <c r="D19" s="113"/>
      <c r="E19" s="114"/>
      <c r="F19" s="112"/>
      <c r="G19" s="113"/>
      <c r="H19" s="114"/>
      <c r="I19" s="112"/>
      <c r="J19" s="113"/>
      <c r="K19" s="114"/>
      <c r="L19" s="112"/>
      <c r="M19" s="118"/>
      <c r="N19" s="119"/>
      <c r="O19" s="119"/>
      <c r="P19" s="120"/>
      <c r="Q19" s="278"/>
      <c r="R19" s="279"/>
    </row>
    <row r="20" spans="1:18" ht="22.5" customHeight="1" x14ac:dyDescent="0.2">
      <c r="A20" s="292" t="s">
        <v>29</v>
      </c>
      <c r="B20" s="293"/>
      <c r="C20" s="293"/>
      <c r="D20" s="292" t="s">
        <v>29</v>
      </c>
      <c r="E20" s="293"/>
      <c r="F20" s="293"/>
      <c r="G20" s="292" t="s">
        <v>29</v>
      </c>
      <c r="H20" s="293"/>
      <c r="I20" s="293"/>
      <c r="J20" s="292" t="s">
        <v>29</v>
      </c>
      <c r="K20" s="293"/>
      <c r="L20" s="293"/>
      <c r="M20" s="282"/>
      <c r="N20" s="283"/>
      <c r="O20" s="283"/>
      <c r="P20" s="283"/>
      <c r="Q20" s="284"/>
      <c r="R20" s="285"/>
    </row>
    <row r="21" spans="1:18" ht="22.5" customHeight="1" thickBot="1" x14ac:dyDescent="0.25">
      <c r="A21" s="294"/>
      <c r="B21" s="295"/>
      <c r="C21" s="295"/>
      <c r="D21" s="294"/>
      <c r="E21" s="295"/>
      <c r="F21" s="295"/>
      <c r="G21" s="294"/>
      <c r="H21" s="295"/>
      <c r="I21" s="295"/>
      <c r="J21" s="294"/>
      <c r="K21" s="295"/>
      <c r="L21" s="295"/>
      <c r="M21" s="286"/>
      <c r="N21" s="287"/>
      <c r="O21" s="287"/>
      <c r="P21" s="287"/>
      <c r="Q21" s="287"/>
      <c r="R21" s="288"/>
    </row>
  </sheetData>
  <mergeCells count="41">
    <mergeCell ref="Q16:R16"/>
    <mergeCell ref="M16:P16"/>
    <mergeCell ref="A20:C21"/>
    <mergeCell ref="G13:I14"/>
    <mergeCell ref="J13:L14"/>
    <mergeCell ref="J20:L21"/>
    <mergeCell ref="D20:F21"/>
    <mergeCell ref="G20:I21"/>
    <mergeCell ref="A17:C17"/>
    <mergeCell ref="D17:F17"/>
    <mergeCell ref="A13:C14"/>
    <mergeCell ref="D13:F14"/>
    <mergeCell ref="M13:O14"/>
    <mergeCell ref="G17:I17"/>
    <mergeCell ref="J17:L17"/>
    <mergeCell ref="M20:R21"/>
    <mergeCell ref="M17:N17"/>
    <mergeCell ref="Q18:R19"/>
    <mergeCell ref="O17:P17"/>
    <mergeCell ref="Q17:R17"/>
    <mergeCell ref="D10:F10"/>
    <mergeCell ref="J10:L10"/>
    <mergeCell ref="T11:U12"/>
    <mergeCell ref="R10:S10"/>
    <mergeCell ref="P13:U14"/>
    <mergeCell ref="A16:L16"/>
    <mergeCell ref="A1:U1"/>
    <mergeCell ref="A5:B5"/>
    <mergeCell ref="G5:H5"/>
    <mergeCell ref="P5:Q5"/>
    <mergeCell ref="A7:B7"/>
    <mergeCell ref="F7:G7"/>
    <mergeCell ref="T9:U9"/>
    <mergeCell ref="P9:S9"/>
    <mergeCell ref="T10:U10"/>
    <mergeCell ref="P10:Q10"/>
    <mergeCell ref="A3:U3"/>
    <mergeCell ref="A9:O9"/>
    <mergeCell ref="M10:O10"/>
    <mergeCell ref="G10:I10"/>
    <mergeCell ref="A10:C10"/>
  </mergeCells>
  <phoneticPr fontId="27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workbookViewId="0">
      <selection activeCell="A6" sqref="A6:D6"/>
    </sheetView>
  </sheetViews>
  <sheetFormatPr defaultRowHeight="12.75" x14ac:dyDescent="0.2"/>
  <cols>
    <col min="1" max="1" width="4" style="97" customWidth="1"/>
    <col min="2" max="2" width="4.28515625" customWidth="1"/>
    <col min="3" max="3" width="24.140625" customWidth="1"/>
    <col min="4" max="4" width="9.42578125" customWidth="1"/>
    <col min="5" max="5" width="24.5703125" customWidth="1"/>
    <col min="6" max="6" width="22" customWidth="1"/>
    <col min="7" max="7" width="7" style="167" customWidth="1"/>
  </cols>
  <sheetData>
    <row r="1" spans="1:14" s="11" customFormat="1" ht="35.25" customHeight="1" x14ac:dyDescent="0.35">
      <c r="A1" s="307" t="s">
        <v>36</v>
      </c>
      <c r="B1" s="308"/>
      <c r="C1" s="308"/>
      <c r="D1" s="308"/>
      <c r="E1" s="308"/>
      <c r="F1" s="308"/>
      <c r="G1" s="167"/>
      <c r="I1" s="310" t="s">
        <v>121</v>
      </c>
      <c r="J1" s="311"/>
      <c r="K1" s="311"/>
      <c r="L1" s="311"/>
      <c r="M1" s="311"/>
      <c r="N1" s="312"/>
    </row>
    <row r="2" spans="1:14" s="11" customFormat="1" ht="12.75" customHeight="1" x14ac:dyDescent="0.2">
      <c r="A2" s="127"/>
      <c r="B2" s="128"/>
      <c r="C2" s="128"/>
      <c r="D2" s="128"/>
      <c r="E2" s="128"/>
      <c r="F2" s="128"/>
      <c r="G2" s="167"/>
      <c r="I2" s="313"/>
      <c r="J2" s="314"/>
      <c r="K2" s="314"/>
      <c r="L2" s="314"/>
      <c r="M2" s="314"/>
      <c r="N2" s="315"/>
    </row>
    <row r="3" spans="1:14" s="11" customFormat="1" ht="38.25" customHeight="1" x14ac:dyDescent="0.2">
      <c r="A3" s="305" t="s">
        <v>103</v>
      </c>
      <c r="B3" s="306"/>
      <c r="C3" s="306"/>
      <c r="D3" s="306"/>
      <c r="E3" s="306"/>
      <c r="F3" s="306"/>
      <c r="G3" s="167"/>
      <c r="I3" s="313"/>
      <c r="J3" s="314"/>
      <c r="K3" s="314"/>
      <c r="L3" s="314"/>
      <c r="M3" s="314"/>
      <c r="N3" s="315"/>
    </row>
    <row r="4" spans="1:14" s="11" customFormat="1" ht="13.5" thickBot="1" x14ac:dyDescent="0.25">
      <c r="A4" s="128"/>
      <c r="B4" s="129"/>
      <c r="C4" s="129"/>
      <c r="D4" s="129"/>
      <c r="E4" s="129"/>
      <c r="F4" s="129"/>
      <c r="G4" s="167"/>
      <c r="I4" s="313"/>
      <c r="J4" s="314"/>
      <c r="K4" s="314"/>
      <c r="L4" s="314"/>
      <c r="M4" s="314"/>
      <c r="N4" s="315"/>
    </row>
    <row r="5" spans="1:14" ht="27" thickBot="1" x14ac:dyDescent="0.45">
      <c r="A5" s="304" t="s">
        <v>109</v>
      </c>
      <c r="B5" s="268"/>
      <c r="C5" s="268"/>
      <c r="D5" s="268"/>
      <c r="E5" s="268"/>
      <c r="F5" s="269"/>
      <c r="I5" s="313"/>
      <c r="J5" s="314"/>
      <c r="K5" s="314"/>
      <c r="L5" s="314"/>
      <c r="M5" s="314"/>
      <c r="N5" s="315"/>
    </row>
    <row r="6" spans="1:14" s="121" customFormat="1" ht="54" customHeight="1" x14ac:dyDescent="0.2">
      <c r="A6" s="309" t="s">
        <v>94</v>
      </c>
      <c r="B6" s="309"/>
      <c r="C6" s="309"/>
      <c r="D6" s="309"/>
      <c r="E6" s="309"/>
      <c r="F6" s="309"/>
      <c r="G6" s="247"/>
      <c r="I6" s="313"/>
      <c r="J6" s="314"/>
      <c r="K6" s="314"/>
      <c r="L6" s="314"/>
      <c r="M6" s="314"/>
      <c r="N6" s="315"/>
    </row>
    <row r="7" spans="1:14" s="122" customFormat="1" ht="6.75" customHeight="1" x14ac:dyDescent="0.25">
      <c r="A7" s="125"/>
      <c r="B7" s="125"/>
      <c r="C7" s="125"/>
      <c r="D7" s="125"/>
      <c r="E7" s="125"/>
      <c r="F7" s="125"/>
      <c r="G7" s="248"/>
      <c r="I7" s="313"/>
      <c r="J7" s="314"/>
      <c r="K7" s="314"/>
      <c r="L7" s="314"/>
      <c r="M7" s="314"/>
      <c r="N7" s="315"/>
    </row>
    <row r="8" spans="1:14" s="251" customFormat="1" ht="30" x14ac:dyDescent="0.2">
      <c r="A8" s="249"/>
      <c r="B8" s="249"/>
      <c r="C8" s="249"/>
      <c r="D8" s="249" t="s">
        <v>97</v>
      </c>
      <c r="E8" s="249"/>
      <c r="F8" s="249"/>
      <c r="G8" s="250"/>
      <c r="I8" s="313"/>
      <c r="J8" s="314"/>
      <c r="K8" s="314"/>
      <c r="L8" s="314"/>
      <c r="M8" s="314"/>
      <c r="N8" s="315"/>
    </row>
    <row r="9" spans="1:14" s="251" customFormat="1" ht="15" x14ac:dyDescent="0.2">
      <c r="A9" s="249"/>
      <c r="B9" s="249"/>
      <c r="C9" s="249"/>
      <c r="D9" s="249" t="s">
        <v>34</v>
      </c>
      <c r="E9" s="252"/>
      <c r="F9" s="249"/>
      <c r="G9" s="250"/>
      <c r="I9" s="313"/>
      <c r="J9" s="314"/>
      <c r="K9" s="314"/>
      <c r="L9" s="314"/>
      <c r="M9" s="314"/>
      <c r="N9" s="315"/>
    </row>
    <row r="10" spans="1:14" s="122" customFormat="1" ht="12" customHeight="1" x14ac:dyDescent="0.25">
      <c r="A10" s="126"/>
      <c r="B10" s="126"/>
      <c r="C10" s="126"/>
      <c r="D10" s="126"/>
      <c r="E10" s="126"/>
      <c r="F10" s="126"/>
      <c r="G10" s="248"/>
      <c r="I10" s="313"/>
      <c r="J10" s="314"/>
      <c r="K10" s="314"/>
      <c r="L10" s="314"/>
      <c r="M10" s="314"/>
      <c r="N10" s="315"/>
    </row>
    <row r="11" spans="1:14" x14ac:dyDescent="0.2">
      <c r="A11" s="98" t="s">
        <v>2</v>
      </c>
      <c r="B11" s="4" t="s">
        <v>3</v>
      </c>
      <c r="C11" s="4" t="s">
        <v>8</v>
      </c>
      <c r="D11" s="123" t="s">
        <v>114</v>
      </c>
      <c r="E11" s="124"/>
      <c r="F11" s="4" t="s">
        <v>1</v>
      </c>
      <c r="G11" s="4" t="s">
        <v>75</v>
      </c>
      <c r="I11" s="313"/>
      <c r="J11" s="314"/>
      <c r="K11" s="314"/>
      <c r="L11" s="314"/>
      <c r="M11" s="314"/>
      <c r="N11" s="315"/>
    </row>
    <row r="12" spans="1:14" ht="17.25" customHeight="1" x14ac:dyDescent="0.2">
      <c r="A12" s="130">
        <v>1</v>
      </c>
      <c r="B12" s="130"/>
      <c r="C12" s="131"/>
      <c r="D12" s="132"/>
      <c r="E12" s="133"/>
      <c r="F12" s="131"/>
      <c r="G12" s="246"/>
      <c r="I12" s="313"/>
      <c r="J12" s="314"/>
      <c r="K12" s="314"/>
      <c r="L12" s="314"/>
      <c r="M12" s="314"/>
      <c r="N12" s="315"/>
    </row>
    <row r="13" spans="1:14" ht="17.25" customHeight="1" x14ac:dyDescent="0.2">
      <c r="A13" s="130">
        <v>2</v>
      </c>
      <c r="B13" s="130"/>
      <c r="C13" s="131"/>
      <c r="D13" s="132"/>
      <c r="E13" s="133"/>
      <c r="F13" s="131"/>
      <c r="G13" s="246"/>
      <c r="I13" s="313"/>
      <c r="J13" s="314"/>
      <c r="K13" s="314"/>
      <c r="L13" s="314"/>
      <c r="M13" s="314"/>
      <c r="N13" s="315"/>
    </row>
    <row r="14" spans="1:14" ht="17.25" customHeight="1" x14ac:dyDescent="0.2">
      <c r="A14" s="130">
        <v>3</v>
      </c>
      <c r="B14" s="130"/>
      <c r="C14" s="131"/>
      <c r="D14" s="132"/>
      <c r="E14" s="133"/>
      <c r="F14" s="131"/>
      <c r="G14" s="246"/>
      <c r="I14" s="313"/>
      <c r="J14" s="314"/>
      <c r="K14" s="314"/>
      <c r="L14" s="314"/>
      <c r="M14" s="314"/>
      <c r="N14" s="315"/>
    </row>
    <row r="15" spans="1:14" ht="17.25" customHeight="1" x14ac:dyDescent="0.2">
      <c r="A15" s="130">
        <v>4</v>
      </c>
      <c r="B15" s="130"/>
      <c r="C15" s="131"/>
      <c r="D15" s="132"/>
      <c r="E15" s="133"/>
      <c r="F15" s="131"/>
      <c r="G15" s="246"/>
      <c r="I15" s="316"/>
      <c r="J15" s="317"/>
      <c r="K15" s="317"/>
      <c r="L15" s="317"/>
      <c r="M15" s="317"/>
      <c r="N15" s="318"/>
    </row>
    <row r="16" spans="1:14" ht="17.25" customHeight="1" x14ac:dyDescent="0.2">
      <c r="A16" s="130">
        <v>5</v>
      </c>
      <c r="B16" s="130"/>
      <c r="C16" s="131"/>
      <c r="D16" s="132"/>
      <c r="E16" s="133"/>
      <c r="F16" s="131"/>
      <c r="G16" s="246"/>
    </row>
    <row r="17" spans="1:7" ht="17.25" customHeight="1" x14ac:dyDescent="0.2">
      <c r="A17" s="130">
        <v>6</v>
      </c>
      <c r="B17" s="130"/>
      <c r="C17" s="131"/>
      <c r="D17" s="132"/>
      <c r="E17" s="133"/>
      <c r="F17" s="131"/>
      <c r="G17" s="246"/>
    </row>
    <row r="18" spans="1:7" ht="17.25" customHeight="1" x14ac:dyDescent="0.2">
      <c r="A18" s="130">
        <v>7</v>
      </c>
      <c r="B18" s="130"/>
      <c r="C18" s="131"/>
      <c r="D18" s="132"/>
      <c r="E18" s="133"/>
      <c r="F18" s="131"/>
      <c r="G18" s="246"/>
    </row>
    <row r="19" spans="1:7" ht="17.25" customHeight="1" x14ac:dyDescent="0.2">
      <c r="A19" s="130">
        <v>8</v>
      </c>
      <c r="B19" s="130"/>
      <c r="C19" s="131"/>
      <c r="D19" s="132"/>
      <c r="E19" s="133"/>
      <c r="F19" s="131"/>
      <c r="G19" s="246"/>
    </row>
    <row r="20" spans="1:7" ht="17.25" customHeight="1" x14ac:dyDescent="0.2">
      <c r="A20" s="130">
        <v>9</v>
      </c>
      <c r="B20" s="130"/>
      <c r="C20" s="131"/>
      <c r="D20" s="132"/>
      <c r="E20" s="133"/>
      <c r="F20" s="131"/>
      <c r="G20" s="246"/>
    </row>
    <row r="21" spans="1:7" ht="17.25" customHeight="1" x14ac:dyDescent="0.2">
      <c r="A21" s="130">
        <v>10</v>
      </c>
      <c r="B21" s="130"/>
      <c r="C21" s="131"/>
      <c r="D21" s="132"/>
      <c r="E21" s="133"/>
      <c r="F21" s="131"/>
      <c r="G21" s="246"/>
    </row>
    <row r="22" spans="1:7" ht="17.25" customHeight="1" x14ac:dyDescent="0.2">
      <c r="A22" s="130">
        <v>11</v>
      </c>
      <c r="B22" s="130"/>
      <c r="C22" s="131"/>
      <c r="D22" s="132"/>
      <c r="E22" s="133"/>
      <c r="F22" s="131"/>
      <c r="G22" s="246"/>
    </row>
    <row r="23" spans="1:7" ht="17.25" customHeight="1" x14ac:dyDescent="0.2">
      <c r="A23" s="130">
        <v>12</v>
      </c>
      <c r="B23" s="130"/>
      <c r="C23" s="131"/>
      <c r="D23" s="132"/>
      <c r="E23" s="133"/>
      <c r="F23" s="131"/>
      <c r="G23" s="246"/>
    </row>
    <row r="24" spans="1:7" ht="17.25" customHeight="1" x14ac:dyDescent="0.2">
      <c r="A24" s="130">
        <v>13</v>
      </c>
      <c r="B24" s="130"/>
      <c r="C24" s="131"/>
      <c r="D24" s="132"/>
      <c r="E24" s="133"/>
      <c r="F24" s="159"/>
      <c r="G24" s="246"/>
    </row>
    <row r="25" spans="1:7" ht="17.25" customHeight="1" x14ac:dyDescent="0.2">
      <c r="A25" s="130">
        <v>14</v>
      </c>
      <c r="B25" s="130"/>
      <c r="C25" s="131"/>
      <c r="D25" s="132"/>
      <c r="E25" s="133"/>
      <c r="F25" s="159"/>
      <c r="G25" s="246"/>
    </row>
    <row r="26" spans="1:7" ht="17.25" customHeight="1" x14ac:dyDescent="0.2">
      <c r="A26" s="130">
        <v>15</v>
      </c>
      <c r="B26" s="130"/>
      <c r="C26" s="131"/>
      <c r="D26" s="132"/>
      <c r="E26" s="133"/>
      <c r="F26" s="159"/>
      <c r="G26" s="246"/>
    </row>
    <row r="27" spans="1:7" ht="17.25" customHeight="1" x14ac:dyDescent="0.2">
      <c r="A27" s="130">
        <v>16</v>
      </c>
      <c r="B27" s="130"/>
      <c r="C27" s="131"/>
      <c r="D27" s="132"/>
      <c r="E27" s="133"/>
      <c r="F27" s="159"/>
      <c r="G27" s="246"/>
    </row>
    <row r="28" spans="1:7" ht="17.25" customHeight="1" x14ac:dyDescent="0.2">
      <c r="A28" s="130">
        <v>17</v>
      </c>
      <c r="B28" s="130"/>
      <c r="C28" s="131"/>
      <c r="D28" s="132"/>
      <c r="E28" s="133"/>
      <c r="F28" s="159"/>
      <c r="G28" s="246"/>
    </row>
    <row r="29" spans="1:7" ht="17.25" customHeight="1" x14ac:dyDescent="0.2">
      <c r="A29" s="130">
        <v>18</v>
      </c>
      <c r="B29" s="130"/>
      <c r="C29" s="131"/>
      <c r="D29" s="132"/>
      <c r="E29" s="133"/>
      <c r="F29" s="159"/>
      <c r="G29" s="246"/>
    </row>
    <row r="30" spans="1:7" ht="17.25" customHeight="1" x14ac:dyDescent="0.2">
      <c r="A30" s="130">
        <v>19</v>
      </c>
      <c r="B30" s="130"/>
      <c r="C30" s="131"/>
      <c r="D30" s="132"/>
      <c r="E30" s="133"/>
      <c r="F30" s="159"/>
      <c r="G30" s="246"/>
    </row>
    <row r="31" spans="1:7" ht="17.25" customHeight="1" x14ac:dyDescent="0.2">
      <c r="A31" s="130">
        <v>20</v>
      </c>
      <c r="B31" s="130"/>
      <c r="C31" s="131"/>
      <c r="D31" s="132"/>
      <c r="E31" s="133"/>
      <c r="F31" s="159"/>
      <c r="G31" s="246"/>
    </row>
    <row r="32" spans="1:7" s="2" customFormat="1" ht="17.25" customHeight="1" x14ac:dyDescent="0.2">
      <c r="A32" s="134"/>
      <c r="B32" s="135"/>
      <c r="C32" s="135"/>
      <c r="D32" s="135"/>
      <c r="E32" s="135"/>
      <c r="F32" s="136"/>
      <c r="G32" s="80"/>
    </row>
    <row r="33" spans="1:7" s="2" customFormat="1" x14ac:dyDescent="0.2">
      <c r="A33" s="134"/>
      <c r="B33" s="135"/>
      <c r="C33" s="135"/>
      <c r="D33" s="135"/>
      <c r="E33" s="135"/>
      <c r="F33" s="136"/>
      <c r="G33" s="80"/>
    </row>
    <row r="34" spans="1:7" s="2" customFormat="1" x14ac:dyDescent="0.2">
      <c r="A34" s="134"/>
      <c r="B34" s="135"/>
      <c r="C34" s="135" t="s">
        <v>4</v>
      </c>
      <c r="D34" s="135"/>
      <c r="E34" s="135"/>
      <c r="F34" s="138">
        <f>COUNTA(C12:C31)</f>
        <v>0</v>
      </c>
      <c r="G34" s="80"/>
    </row>
    <row r="35" spans="1:7" s="2" customFormat="1" x14ac:dyDescent="0.2">
      <c r="A35" s="134"/>
      <c r="B35" s="135"/>
      <c r="C35" s="135" t="s">
        <v>5</v>
      </c>
      <c r="D35" s="135"/>
      <c r="E35" s="135"/>
      <c r="F35" s="138">
        <f>'STARTLIST FYD QF'!F20+'STARTLIST MYD QF'!F23+'STARTLIST FYC QF'!F28+'STARTLIST MYC QF'!F26+'STARTLIST FYB Qual.'!F26+'STARTLIST MYB Qual.'!F34+'STARTLIST FYA Qual.'!F28+'STARTLIST MYA Qual.'!F29+'STARTLIST FJ Qual.'!F20+'STARTLIST MJ Qual.'!F25</f>
        <v>0</v>
      </c>
      <c r="G35" s="80"/>
    </row>
    <row r="36" spans="1:7" s="2" customFormat="1" x14ac:dyDescent="0.2">
      <c r="A36" s="134"/>
      <c r="B36" s="135"/>
      <c r="C36" s="135" t="s">
        <v>76</v>
      </c>
      <c r="D36" s="135"/>
      <c r="E36" s="135"/>
      <c r="F36" s="138">
        <f>COUNTA(G12:G31)</f>
        <v>0</v>
      </c>
      <c r="G36" s="80"/>
    </row>
    <row r="37" spans="1:7" s="2" customFormat="1" x14ac:dyDescent="0.2">
      <c r="A37" s="134"/>
      <c r="B37" s="135"/>
      <c r="C37" s="135" t="s">
        <v>77</v>
      </c>
      <c r="D37" s="135"/>
      <c r="E37" s="135"/>
      <c r="F37" s="138">
        <f>'STARTLIST FYD QF'!F22+'STARTLIST MYD QF'!F25+'STARTLIST FYC QF'!F30+'STARTLIST MYC QF'!F28+'STARTLIST FYB Qual.'!F28+'STARTLIST MYB Qual.'!F36+'STARTLIST FYA Qual.'!F30+'STARTLIST MYA Qual.'!F31+'STARTLIST FJ Qual.'!F22+'STARTLIST MJ Qual.'!F27</f>
        <v>0</v>
      </c>
      <c r="G37" s="80"/>
    </row>
    <row r="38" spans="1:7" x14ac:dyDescent="0.2">
      <c r="A38" s="168"/>
      <c r="B38" s="129"/>
      <c r="C38" s="135" t="s">
        <v>98</v>
      </c>
      <c r="D38" s="135"/>
      <c r="E38" s="135"/>
      <c r="F38" s="138">
        <f>COUNTA(B12:B31)</f>
        <v>0</v>
      </c>
    </row>
    <row r="39" spans="1:7" x14ac:dyDescent="0.2">
      <c r="A39" s="128"/>
      <c r="B39" s="129"/>
      <c r="C39" s="129"/>
      <c r="D39" s="137"/>
      <c r="E39" s="137"/>
      <c r="F39" s="129"/>
    </row>
    <row r="40" spans="1:7" x14ac:dyDescent="0.2">
      <c r="A40" s="128"/>
      <c r="B40" s="129"/>
      <c r="C40" s="129"/>
      <c r="D40" s="137"/>
      <c r="E40" s="137"/>
      <c r="F40" s="129"/>
    </row>
    <row r="41" spans="1:7" x14ac:dyDescent="0.2">
      <c r="A41" s="128"/>
      <c r="B41" s="129"/>
      <c r="C41" s="129"/>
      <c r="D41" s="137"/>
      <c r="E41" s="137"/>
      <c r="F41" s="129"/>
    </row>
    <row r="42" spans="1:7" x14ac:dyDescent="0.2">
      <c r="A42" s="128"/>
      <c r="B42" s="129"/>
      <c r="C42" s="129"/>
      <c r="D42" s="137"/>
      <c r="E42" s="137"/>
      <c r="F42" s="139"/>
    </row>
    <row r="43" spans="1:7" x14ac:dyDescent="0.2">
      <c r="A43" s="128"/>
      <c r="B43" s="129"/>
      <c r="C43" s="129"/>
      <c r="D43" s="137"/>
      <c r="E43" s="137"/>
      <c r="F43" s="139"/>
    </row>
    <row r="44" spans="1:7" x14ac:dyDescent="0.2">
      <c r="A44" s="128"/>
      <c r="B44" s="129"/>
      <c r="C44" s="129"/>
      <c r="D44" s="137"/>
      <c r="E44" s="137"/>
      <c r="F44" s="129"/>
    </row>
    <row r="45" spans="1:7" x14ac:dyDescent="0.2">
      <c r="A45" s="128"/>
      <c r="B45" s="129"/>
      <c r="C45" s="129"/>
      <c r="D45" s="137"/>
      <c r="E45" s="137"/>
      <c r="F45" s="129"/>
    </row>
    <row r="46" spans="1:7" x14ac:dyDescent="0.2">
      <c r="D46" s="2"/>
      <c r="E46" s="2"/>
    </row>
    <row r="47" spans="1:7" x14ac:dyDescent="0.2">
      <c r="D47" s="2"/>
      <c r="E47" s="2"/>
    </row>
    <row r="48" spans="1:7" x14ac:dyDescent="0.2">
      <c r="D48" s="2"/>
      <c r="E48" s="2"/>
    </row>
    <row r="49" spans="4:5" x14ac:dyDescent="0.2">
      <c r="D49" s="2"/>
      <c r="E49" s="2"/>
    </row>
    <row r="50" spans="4:5" x14ac:dyDescent="0.2">
      <c r="D50" s="2"/>
      <c r="E50" s="2"/>
    </row>
  </sheetData>
  <autoFilter ref="B11:G11">
    <sortState ref="B12:H25">
      <sortCondition ref="B11"/>
    </sortState>
  </autoFilter>
  <mergeCells count="5">
    <mergeCell ref="A5:F5"/>
    <mergeCell ref="A3:F3"/>
    <mergeCell ref="A1:F1"/>
    <mergeCell ref="A6:F6"/>
    <mergeCell ref="I1:N15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A6" sqref="A6:D6"/>
    </sheetView>
  </sheetViews>
  <sheetFormatPr defaultRowHeight="12.75" x14ac:dyDescent="0.2"/>
  <cols>
    <col min="1" max="1" width="4" style="97" customWidth="1"/>
    <col min="2" max="2" width="4.28515625" customWidth="1"/>
    <col min="3" max="3" width="24.140625" customWidth="1"/>
    <col min="4" max="4" width="9.42578125" customWidth="1"/>
    <col min="5" max="5" width="24.5703125" customWidth="1"/>
    <col min="6" max="6" width="22" customWidth="1"/>
    <col min="7" max="7" width="7" style="167" customWidth="1"/>
  </cols>
  <sheetData>
    <row r="1" spans="1:14" s="11" customFormat="1" ht="35.25" customHeight="1" x14ac:dyDescent="0.35">
      <c r="A1" s="307" t="s">
        <v>36</v>
      </c>
      <c r="B1" s="308"/>
      <c r="C1" s="308"/>
      <c r="D1" s="308"/>
      <c r="E1" s="308"/>
      <c r="F1" s="308"/>
      <c r="G1" s="167"/>
      <c r="I1" s="319" t="s">
        <v>115</v>
      </c>
      <c r="J1" s="311"/>
      <c r="K1" s="311"/>
      <c r="L1" s="311"/>
      <c r="M1" s="311"/>
      <c r="N1" s="312"/>
    </row>
    <row r="2" spans="1:14" s="11" customFormat="1" ht="12.75" customHeight="1" x14ac:dyDescent="0.2">
      <c r="A2" s="127"/>
      <c r="B2" s="128"/>
      <c r="C2" s="128"/>
      <c r="D2" s="128"/>
      <c r="E2" s="128"/>
      <c r="F2" s="128"/>
      <c r="G2" s="167"/>
      <c r="I2" s="313"/>
      <c r="J2" s="314"/>
      <c r="K2" s="314"/>
      <c r="L2" s="314"/>
      <c r="M2" s="314"/>
      <c r="N2" s="315"/>
    </row>
    <row r="3" spans="1:14" s="11" customFormat="1" ht="38.25" customHeight="1" x14ac:dyDescent="0.2">
      <c r="A3" s="305" t="s">
        <v>103</v>
      </c>
      <c r="B3" s="306"/>
      <c r="C3" s="306"/>
      <c r="D3" s="306"/>
      <c r="E3" s="306"/>
      <c r="F3" s="306"/>
      <c r="G3" s="167"/>
      <c r="I3" s="313"/>
      <c r="J3" s="314"/>
      <c r="K3" s="314"/>
      <c r="L3" s="314"/>
      <c r="M3" s="314"/>
      <c r="N3" s="315"/>
    </row>
    <row r="4" spans="1:14" s="11" customFormat="1" ht="13.5" thickBot="1" x14ac:dyDescent="0.25">
      <c r="A4" s="128"/>
      <c r="B4" s="129"/>
      <c r="C4" s="129"/>
      <c r="D4" s="129"/>
      <c r="E4" s="129"/>
      <c r="F4" s="129"/>
      <c r="G4" s="167"/>
      <c r="I4" s="313"/>
      <c r="J4" s="314"/>
      <c r="K4" s="314"/>
      <c r="L4" s="314"/>
      <c r="M4" s="314"/>
      <c r="N4" s="315"/>
    </row>
    <row r="5" spans="1:14" ht="27" thickBot="1" x14ac:dyDescent="0.45">
      <c r="A5" s="304" t="s">
        <v>110</v>
      </c>
      <c r="B5" s="268"/>
      <c r="C5" s="268"/>
      <c r="D5" s="268"/>
      <c r="E5" s="268"/>
      <c r="F5" s="269"/>
      <c r="I5" s="313"/>
      <c r="J5" s="314"/>
      <c r="K5" s="314"/>
      <c r="L5" s="314"/>
      <c r="M5" s="314"/>
      <c r="N5" s="315"/>
    </row>
    <row r="6" spans="1:14" s="2" customFormat="1" ht="54" customHeight="1" x14ac:dyDescent="0.2">
      <c r="A6" s="309" t="s">
        <v>95</v>
      </c>
      <c r="B6" s="309"/>
      <c r="C6" s="309"/>
      <c r="D6" s="309"/>
      <c r="E6" s="309"/>
      <c r="F6" s="309"/>
      <c r="G6" s="80"/>
      <c r="I6" s="313"/>
      <c r="J6" s="314"/>
      <c r="K6" s="314"/>
      <c r="L6" s="314"/>
      <c r="M6" s="314"/>
      <c r="N6" s="315"/>
    </row>
    <row r="7" spans="1:14" s="122" customFormat="1" ht="6.75" customHeight="1" x14ac:dyDescent="0.25">
      <c r="A7" s="125"/>
      <c r="B7" s="125"/>
      <c r="C7" s="125"/>
      <c r="D7" s="125"/>
      <c r="E7" s="125"/>
      <c r="F7" s="125"/>
      <c r="G7" s="248"/>
      <c r="I7" s="313"/>
      <c r="J7" s="314"/>
      <c r="K7" s="314"/>
      <c r="L7" s="314"/>
      <c r="M7" s="314"/>
      <c r="N7" s="315"/>
    </row>
    <row r="8" spans="1:14" s="251" customFormat="1" ht="30" x14ac:dyDescent="0.2">
      <c r="A8" s="249"/>
      <c r="B8" s="249"/>
      <c r="C8" s="249"/>
      <c r="D8" s="249" t="s">
        <v>97</v>
      </c>
      <c r="E8" s="249"/>
      <c r="F8" s="249"/>
      <c r="G8" s="250"/>
      <c r="I8" s="313"/>
      <c r="J8" s="314"/>
      <c r="K8" s="314"/>
      <c r="L8" s="314"/>
      <c r="M8" s="314"/>
      <c r="N8" s="315"/>
    </row>
    <row r="9" spans="1:14" s="251" customFormat="1" ht="15" x14ac:dyDescent="0.2">
      <c r="A9" s="249"/>
      <c r="B9" s="249"/>
      <c r="C9" s="249"/>
      <c r="D9" s="249" t="s">
        <v>34</v>
      </c>
      <c r="E9" s="252"/>
      <c r="F9" s="249"/>
      <c r="G9" s="250"/>
      <c r="I9" s="313"/>
      <c r="J9" s="314"/>
      <c r="K9" s="314"/>
      <c r="L9" s="314"/>
      <c r="M9" s="314"/>
      <c r="N9" s="315"/>
    </row>
    <row r="10" spans="1:14" s="122" customFormat="1" ht="12" customHeight="1" x14ac:dyDescent="0.25">
      <c r="A10" s="126"/>
      <c r="B10" s="126"/>
      <c r="C10" s="126"/>
      <c r="D10" s="126"/>
      <c r="E10" s="126"/>
      <c r="F10" s="126"/>
      <c r="G10" s="248"/>
      <c r="I10" s="313"/>
      <c r="J10" s="314"/>
      <c r="K10" s="314"/>
      <c r="L10" s="314"/>
      <c r="M10" s="314"/>
      <c r="N10" s="315"/>
    </row>
    <row r="11" spans="1:14" x14ac:dyDescent="0.2">
      <c r="A11" s="98" t="s">
        <v>2</v>
      </c>
      <c r="B11" s="4" t="s">
        <v>3</v>
      </c>
      <c r="C11" s="4" t="s">
        <v>8</v>
      </c>
      <c r="D11" s="123" t="s">
        <v>114</v>
      </c>
      <c r="E11" s="124"/>
      <c r="F11" s="4" t="s">
        <v>1</v>
      </c>
      <c r="G11" s="4" t="s">
        <v>75</v>
      </c>
      <c r="I11" s="313"/>
      <c r="J11" s="314"/>
      <c r="K11" s="314"/>
      <c r="L11" s="314"/>
      <c r="M11" s="314"/>
      <c r="N11" s="315"/>
    </row>
    <row r="12" spans="1:14" ht="17.25" customHeight="1" x14ac:dyDescent="0.2">
      <c r="A12" s="130">
        <v>1</v>
      </c>
      <c r="B12" s="130"/>
      <c r="C12" s="131"/>
      <c r="D12" s="132"/>
      <c r="E12" s="133"/>
      <c r="F12" s="131"/>
      <c r="G12" s="246"/>
      <c r="I12" s="313"/>
      <c r="J12" s="314"/>
      <c r="K12" s="314"/>
      <c r="L12" s="314"/>
      <c r="M12" s="314"/>
      <c r="N12" s="315"/>
    </row>
    <row r="13" spans="1:14" ht="17.25" customHeight="1" x14ac:dyDescent="0.2">
      <c r="A13" s="130">
        <v>2</v>
      </c>
      <c r="B13" s="130"/>
      <c r="C13" s="131"/>
      <c r="D13" s="132"/>
      <c r="E13" s="133"/>
      <c r="F13" s="131"/>
      <c r="G13" s="246"/>
      <c r="I13" s="313"/>
      <c r="J13" s="314"/>
      <c r="K13" s="314"/>
      <c r="L13" s="314"/>
      <c r="M13" s="314"/>
      <c r="N13" s="315"/>
    </row>
    <row r="14" spans="1:14" ht="17.25" customHeight="1" x14ac:dyDescent="0.2">
      <c r="A14" s="130">
        <v>3</v>
      </c>
      <c r="B14" s="130"/>
      <c r="C14" s="131"/>
      <c r="D14" s="132"/>
      <c r="E14" s="133"/>
      <c r="F14" s="131"/>
      <c r="G14" s="246"/>
      <c r="I14" s="313"/>
      <c r="J14" s="314"/>
      <c r="K14" s="314"/>
      <c r="L14" s="314"/>
      <c r="M14" s="314"/>
      <c r="N14" s="315"/>
    </row>
    <row r="15" spans="1:14" ht="17.25" customHeight="1" x14ac:dyDescent="0.2">
      <c r="A15" s="130">
        <v>4</v>
      </c>
      <c r="B15" s="130"/>
      <c r="C15" s="131"/>
      <c r="D15" s="132"/>
      <c r="E15" s="133"/>
      <c r="F15" s="131"/>
      <c r="G15" s="246"/>
      <c r="I15" s="316"/>
      <c r="J15" s="317"/>
      <c r="K15" s="317"/>
      <c r="L15" s="317"/>
      <c r="M15" s="317"/>
      <c r="N15" s="318"/>
    </row>
    <row r="16" spans="1:14" ht="17.25" customHeight="1" x14ac:dyDescent="0.2">
      <c r="A16" s="130">
        <v>5</v>
      </c>
      <c r="B16" s="130"/>
      <c r="C16" s="131"/>
      <c r="D16" s="132"/>
      <c r="E16" s="133"/>
      <c r="F16" s="131"/>
      <c r="G16" s="246"/>
    </row>
    <row r="17" spans="1:7" ht="17.25" customHeight="1" x14ac:dyDescent="0.2">
      <c r="A17" s="130">
        <v>6</v>
      </c>
      <c r="B17" s="130"/>
      <c r="C17" s="131"/>
      <c r="D17" s="132"/>
      <c r="E17" s="133"/>
      <c r="F17" s="131"/>
      <c r="G17" s="246"/>
    </row>
    <row r="18" spans="1:7" ht="17.25" customHeight="1" x14ac:dyDescent="0.2">
      <c r="A18" s="130">
        <v>7</v>
      </c>
      <c r="B18" s="130"/>
      <c r="C18" s="131"/>
      <c r="D18" s="132"/>
      <c r="E18" s="133"/>
      <c r="F18" s="131"/>
      <c r="G18" s="246"/>
    </row>
    <row r="19" spans="1:7" ht="17.25" customHeight="1" x14ac:dyDescent="0.2">
      <c r="A19" s="130">
        <v>8</v>
      </c>
      <c r="B19" s="130"/>
      <c r="C19" s="131"/>
      <c r="D19" s="132"/>
      <c r="E19" s="133"/>
      <c r="F19" s="131"/>
      <c r="G19" s="246"/>
    </row>
    <row r="20" spans="1:7" ht="17.25" customHeight="1" x14ac:dyDescent="0.2">
      <c r="A20" s="130">
        <v>9</v>
      </c>
      <c r="B20" s="130"/>
      <c r="C20" s="131"/>
      <c r="D20" s="132"/>
      <c r="E20" s="133"/>
      <c r="F20" s="131"/>
      <c r="G20" s="246"/>
    </row>
    <row r="21" spans="1:7" ht="17.25" customHeight="1" x14ac:dyDescent="0.2">
      <c r="A21" s="130">
        <v>10</v>
      </c>
      <c r="B21" s="130"/>
      <c r="C21" s="131"/>
      <c r="D21" s="132"/>
      <c r="E21" s="133"/>
      <c r="F21" s="131"/>
      <c r="G21" s="246"/>
    </row>
    <row r="22" spans="1:7" ht="17.25" customHeight="1" x14ac:dyDescent="0.2">
      <c r="A22" s="130">
        <v>11</v>
      </c>
      <c r="B22" s="130"/>
      <c r="C22" s="131"/>
      <c r="D22" s="132"/>
      <c r="E22" s="133"/>
      <c r="F22" s="131"/>
      <c r="G22" s="246"/>
    </row>
    <row r="23" spans="1:7" ht="17.25" customHeight="1" x14ac:dyDescent="0.2">
      <c r="A23" s="130">
        <v>12</v>
      </c>
      <c r="B23" s="130"/>
      <c r="C23" s="131"/>
      <c r="D23" s="132"/>
      <c r="E23" s="133"/>
      <c r="F23" s="131"/>
      <c r="G23" s="246"/>
    </row>
    <row r="24" spans="1:7" ht="17.25" customHeight="1" x14ac:dyDescent="0.2">
      <c r="A24" s="130">
        <v>13</v>
      </c>
      <c r="B24" s="130"/>
      <c r="C24" s="131"/>
      <c r="D24" s="132"/>
      <c r="E24" s="133"/>
      <c r="F24" s="159"/>
      <c r="G24" s="246"/>
    </row>
    <row r="25" spans="1:7" ht="17.25" customHeight="1" x14ac:dyDescent="0.2">
      <c r="A25" s="130">
        <v>14</v>
      </c>
      <c r="B25" s="130"/>
      <c r="C25" s="131"/>
      <c r="D25" s="132"/>
      <c r="E25" s="133"/>
      <c r="F25" s="159"/>
      <c r="G25" s="246"/>
    </row>
    <row r="26" spans="1:7" ht="17.25" customHeight="1" x14ac:dyDescent="0.2">
      <c r="A26" s="130">
        <v>15</v>
      </c>
      <c r="B26" s="130"/>
      <c r="C26" s="131"/>
      <c r="D26" s="132"/>
      <c r="E26" s="133"/>
      <c r="F26" s="159"/>
      <c r="G26" s="246"/>
    </row>
    <row r="27" spans="1:7" ht="17.25" customHeight="1" x14ac:dyDescent="0.2">
      <c r="A27" s="130">
        <v>16</v>
      </c>
      <c r="B27" s="130"/>
      <c r="C27" s="131"/>
      <c r="D27" s="132"/>
      <c r="E27" s="133"/>
      <c r="F27" s="159"/>
      <c r="G27" s="246"/>
    </row>
    <row r="28" spans="1:7" ht="17.25" customHeight="1" x14ac:dyDescent="0.2">
      <c r="A28" s="130">
        <v>17</v>
      </c>
      <c r="B28" s="130"/>
      <c r="C28" s="131"/>
      <c r="D28" s="132"/>
      <c r="E28" s="133"/>
      <c r="F28" s="159"/>
      <c r="G28" s="246"/>
    </row>
    <row r="29" spans="1:7" ht="17.25" customHeight="1" x14ac:dyDescent="0.2">
      <c r="A29" s="130">
        <v>18</v>
      </c>
      <c r="B29" s="130"/>
      <c r="C29" s="131"/>
      <c r="D29" s="132"/>
      <c r="E29" s="133"/>
      <c r="F29" s="159"/>
      <c r="G29" s="246"/>
    </row>
    <row r="30" spans="1:7" ht="17.25" customHeight="1" x14ac:dyDescent="0.2">
      <c r="A30" s="130">
        <v>19</v>
      </c>
      <c r="B30" s="130"/>
      <c r="C30" s="131"/>
      <c r="D30" s="132"/>
      <c r="E30" s="133"/>
      <c r="F30" s="159"/>
      <c r="G30" s="246"/>
    </row>
    <row r="31" spans="1:7" ht="17.25" customHeight="1" x14ac:dyDescent="0.2">
      <c r="A31" s="130">
        <v>20</v>
      </c>
      <c r="B31" s="130"/>
      <c r="C31" s="131"/>
      <c r="D31" s="132"/>
      <c r="E31" s="133"/>
      <c r="F31" s="159"/>
      <c r="G31" s="246"/>
    </row>
    <row r="32" spans="1:7" s="2" customFormat="1" ht="17.25" customHeight="1" x14ac:dyDescent="0.2">
      <c r="A32" s="134"/>
      <c r="B32" s="135"/>
      <c r="C32" s="135"/>
      <c r="D32" s="135"/>
      <c r="E32" s="135"/>
      <c r="F32" s="136"/>
      <c r="G32" s="80"/>
    </row>
    <row r="33" spans="1:7" s="2" customFormat="1" x14ac:dyDescent="0.2">
      <c r="A33" s="134"/>
      <c r="B33" s="135"/>
      <c r="C33" s="135"/>
      <c r="D33" s="135"/>
      <c r="E33" s="135"/>
      <c r="F33" s="136"/>
      <c r="G33" s="80"/>
    </row>
    <row r="34" spans="1:7" s="2" customFormat="1" x14ac:dyDescent="0.2">
      <c r="A34" s="134"/>
      <c r="B34" s="135"/>
      <c r="C34" s="135" t="s">
        <v>4</v>
      </c>
      <c r="D34" s="135"/>
      <c r="E34" s="135"/>
      <c r="F34" s="138">
        <f>COUNTA(C12:C31)</f>
        <v>0</v>
      </c>
      <c r="G34" s="80"/>
    </row>
    <row r="35" spans="1:7" s="2" customFormat="1" x14ac:dyDescent="0.2">
      <c r="A35" s="134"/>
      <c r="B35" s="135"/>
      <c r="C35" s="135" t="s">
        <v>5</v>
      </c>
      <c r="D35" s="135"/>
      <c r="E35" s="135"/>
      <c r="F35" s="138">
        <f>'STARTLIST FYD QF'!F20+'STARTLIST MYD QF'!F23+'STARTLIST FYC QF'!F28+'STARTLIST MYC QF'!F26+'STARTLIST FYB Qual.'!F26+'STARTLIST MYB Qual.'!F34+'STARTLIST FYA Qual.'!F28+'STARTLIST MYA Qual.'!F29+'STARTLIST FJ Qual.'!F20+'STARTLIST MJ Qual.'!F25</f>
        <v>0</v>
      </c>
      <c r="G35" s="80"/>
    </row>
    <row r="36" spans="1:7" s="2" customFormat="1" x14ac:dyDescent="0.2">
      <c r="A36" s="134"/>
      <c r="B36" s="135"/>
      <c r="C36" s="135" t="s">
        <v>76</v>
      </c>
      <c r="D36" s="135"/>
      <c r="E36" s="135"/>
      <c r="F36" s="138">
        <f>COUNTA(G12:G31)</f>
        <v>0</v>
      </c>
      <c r="G36" s="80"/>
    </row>
    <row r="37" spans="1:7" s="2" customFormat="1" x14ac:dyDescent="0.2">
      <c r="A37" s="134"/>
      <c r="B37" s="135"/>
      <c r="C37" s="135" t="s">
        <v>77</v>
      </c>
      <c r="D37" s="135"/>
      <c r="E37" s="135"/>
      <c r="F37" s="138">
        <f>'STARTLIST FYD QF'!F22+'STARTLIST MYD QF'!F25+'STARTLIST FYC QF'!F30+'STARTLIST MYC QF'!F28+'STARTLIST FYB Qual.'!F28+'STARTLIST MYB Qual.'!F36+'STARTLIST FYA Qual.'!F30+'STARTLIST MYA Qual.'!F31+'STARTLIST FJ Qual.'!F22+'STARTLIST MJ Qual.'!F27</f>
        <v>0</v>
      </c>
      <c r="G37" s="80"/>
    </row>
    <row r="38" spans="1:7" x14ac:dyDescent="0.2">
      <c r="A38" s="168"/>
      <c r="B38" s="129"/>
      <c r="C38" s="135" t="s">
        <v>98</v>
      </c>
      <c r="D38" s="135"/>
      <c r="E38" s="135"/>
      <c r="F38" s="138">
        <f>COUNTA(B12:B31)</f>
        <v>0</v>
      </c>
    </row>
    <row r="39" spans="1:7" x14ac:dyDescent="0.2">
      <c r="A39" s="128"/>
      <c r="B39" s="129"/>
      <c r="C39" s="129"/>
      <c r="D39" s="137"/>
      <c r="E39" s="137"/>
      <c r="F39" s="129"/>
    </row>
    <row r="40" spans="1:7" x14ac:dyDescent="0.2">
      <c r="A40" s="128"/>
      <c r="B40" s="129"/>
      <c r="C40" s="129"/>
      <c r="D40" s="137"/>
      <c r="E40" s="137"/>
      <c r="F40" s="129"/>
    </row>
    <row r="41" spans="1:7" x14ac:dyDescent="0.2">
      <c r="A41" s="128"/>
      <c r="B41" s="129"/>
      <c r="C41" s="129"/>
      <c r="D41" s="137"/>
      <c r="E41" s="137"/>
      <c r="F41" s="139"/>
    </row>
    <row r="42" spans="1:7" x14ac:dyDescent="0.2">
      <c r="D42" s="2"/>
      <c r="E42" s="2"/>
      <c r="F42" s="18"/>
    </row>
    <row r="43" spans="1:7" x14ac:dyDescent="0.2">
      <c r="D43" s="2"/>
      <c r="E43" s="2"/>
    </row>
    <row r="44" spans="1:7" x14ac:dyDescent="0.2">
      <c r="D44" s="2"/>
      <c r="E44" s="2"/>
    </row>
    <row r="45" spans="1:7" x14ac:dyDescent="0.2">
      <c r="D45" s="2"/>
      <c r="E45" s="2"/>
    </row>
    <row r="46" spans="1:7" x14ac:dyDescent="0.2">
      <c r="D46" s="2"/>
      <c r="E46" s="2"/>
    </row>
  </sheetData>
  <autoFilter ref="B11:G11">
    <sortState ref="B12:H28">
      <sortCondition ref="B11"/>
    </sortState>
  </autoFilter>
  <mergeCells count="5">
    <mergeCell ref="A5:F5"/>
    <mergeCell ref="A3:F3"/>
    <mergeCell ref="A1:F1"/>
    <mergeCell ref="A6:F6"/>
    <mergeCell ref="I1:N15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A28" workbookViewId="0">
      <selection activeCell="A6" sqref="A6:D6"/>
    </sheetView>
  </sheetViews>
  <sheetFormatPr defaultRowHeight="12.75" x14ac:dyDescent="0.2"/>
  <cols>
    <col min="1" max="1" width="4" style="97" customWidth="1"/>
    <col min="2" max="2" width="4.28515625" customWidth="1"/>
    <col min="3" max="3" width="24.140625" customWidth="1"/>
    <col min="4" max="4" width="9.42578125" customWidth="1"/>
    <col min="5" max="5" width="24.5703125" customWidth="1"/>
    <col min="6" max="6" width="22" customWidth="1"/>
    <col min="7" max="7" width="7" style="167" customWidth="1"/>
  </cols>
  <sheetData>
    <row r="1" spans="1:14" s="11" customFormat="1" ht="35.25" customHeight="1" x14ac:dyDescent="0.35">
      <c r="A1" s="307" t="s">
        <v>36</v>
      </c>
      <c r="B1" s="308"/>
      <c r="C1" s="308"/>
      <c r="D1" s="308"/>
      <c r="E1" s="308"/>
      <c r="F1" s="308"/>
      <c r="G1" s="167"/>
      <c r="I1" s="319" t="s">
        <v>115</v>
      </c>
      <c r="J1" s="311"/>
      <c r="K1" s="311"/>
      <c r="L1" s="311"/>
      <c r="M1" s="311"/>
      <c r="N1" s="312"/>
    </row>
    <row r="2" spans="1:14" s="11" customFormat="1" ht="12.75" customHeight="1" x14ac:dyDescent="0.2">
      <c r="A2" s="127"/>
      <c r="B2" s="128"/>
      <c r="C2" s="128"/>
      <c r="D2" s="128"/>
      <c r="E2" s="128"/>
      <c r="F2" s="128"/>
      <c r="G2" s="167"/>
      <c r="I2" s="313"/>
      <c r="J2" s="314"/>
      <c r="K2" s="314"/>
      <c r="L2" s="314"/>
      <c r="M2" s="314"/>
      <c r="N2" s="315"/>
    </row>
    <row r="3" spans="1:14" s="11" customFormat="1" ht="38.25" customHeight="1" x14ac:dyDescent="0.2">
      <c r="A3" s="305" t="s">
        <v>103</v>
      </c>
      <c r="B3" s="306"/>
      <c r="C3" s="306"/>
      <c r="D3" s="306"/>
      <c r="E3" s="306"/>
      <c r="F3" s="306"/>
      <c r="G3" s="167"/>
      <c r="I3" s="313"/>
      <c r="J3" s="314"/>
      <c r="K3" s="314"/>
      <c r="L3" s="314"/>
      <c r="M3" s="314"/>
      <c r="N3" s="315"/>
    </row>
    <row r="4" spans="1:14" s="11" customFormat="1" ht="13.5" thickBot="1" x14ac:dyDescent="0.25">
      <c r="A4" s="128"/>
      <c r="B4" s="129"/>
      <c r="C4" s="129"/>
      <c r="D4" s="129"/>
      <c r="E4" s="129"/>
      <c r="F4" s="129"/>
      <c r="G4" s="167"/>
      <c r="I4" s="313"/>
      <c r="J4" s="314"/>
      <c r="K4" s="314"/>
      <c r="L4" s="314"/>
      <c r="M4" s="314"/>
      <c r="N4" s="315"/>
    </row>
    <row r="5" spans="1:14" ht="27" thickBot="1" x14ac:dyDescent="0.45">
      <c r="A5" s="304" t="s">
        <v>111</v>
      </c>
      <c r="B5" s="268"/>
      <c r="C5" s="268"/>
      <c r="D5" s="268"/>
      <c r="E5" s="268"/>
      <c r="F5" s="269"/>
      <c r="I5" s="313"/>
      <c r="J5" s="314"/>
      <c r="K5" s="314"/>
      <c r="L5" s="314"/>
      <c r="M5" s="314"/>
      <c r="N5" s="315"/>
    </row>
    <row r="6" spans="1:14" s="121" customFormat="1" ht="54" customHeight="1" x14ac:dyDescent="0.2">
      <c r="A6" s="309" t="s">
        <v>96</v>
      </c>
      <c r="B6" s="309"/>
      <c r="C6" s="309"/>
      <c r="D6" s="309"/>
      <c r="E6" s="309"/>
      <c r="F6" s="309"/>
      <c r="G6" s="247"/>
      <c r="I6" s="313"/>
      <c r="J6" s="314"/>
      <c r="K6" s="314"/>
      <c r="L6" s="314"/>
      <c r="M6" s="314"/>
      <c r="N6" s="315"/>
    </row>
    <row r="7" spans="1:14" s="122" customFormat="1" ht="6.75" customHeight="1" x14ac:dyDescent="0.25">
      <c r="A7" s="125"/>
      <c r="B7" s="125"/>
      <c r="C7" s="125"/>
      <c r="D7" s="125"/>
      <c r="E7" s="125"/>
      <c r="F7" s="125"/>
      <c r="G7" s="248"/>
      <c r="I7" s="313"/>
      <c r="J7" s="314"/>
      <c r="K7" s="314"/>
      <c r="L7" s="314"/>
      <c r="M7" s="314"/>
      <c r="N7" s="315"/>
    </row>
    <row r="8" spans="1:14" s="251" customFormat="1" ht="30" x14ac:dyDescent="0.2">
      <c r="A8" s="249"/>
      <c r="B8" s="249"/>
      <c r="C8" s="249"/>
      <c r="D8" s="249" t="s">
        <v>97</v>
      </c>
      <c r="E8" s="249"/>
      <c r="F8" s="249"/>
      <c r="G8" s="250"/>
      <c r="I8" s="313"/>
      <c r="J8" s="314"/>
      <c r="K8" s="314"/>
      <c r="L8" s="314"/>
      <c r="M8" s="314"/>
      <c r="N8" s="315"/>
    </row>
    <row r="9" spans="1:14" s="251" customFormat="1" ht="15" x14ac:dyDescent="0.2">
      <c r="A9" s="249"/>
      <c r="B9" s="249"/>
      <c r="C9" s="249"/>
      <c r="D9" s="249" t="s">
        <v>34</v>
      </c>
      <c r="E9" s="252"/>
      <c r="F9" s="249"/>
      <c r="G9" s="250"/>
      <c r="I9" s="313"/>
      <c r="J9" s="314"/>
      <c r="K9" s="314"/>
      <c r="L9" s="314"/>
      <c r="M9" s="314"/>
      <c r="N9" s="315"/>
    </row>
    <row r="10" spans="1:14" s="122" customFormat="1" ht="12" customHeight="1" x14ac:dyDescent="0.25">
      <c r="A10" s="126"/>
      <c r="B10" s="126"/>
      <c r="C10" s="126"/>
      <c r="D10" s="126"/>
      <c r="E10" s="126"/>
      <c r="F10" s="126"/>
      <c r="G10" s="248"/>
      <c r="I10" s="313"/>
      <c r="J10" s="314"/>
      <c r="K10" s="314"/>
      <c r="L10" s="314"/>
      <c r="M10" s="314"/>
      <c r="N10" s="315"/>
    </row>
    <row r="11" spans="1:14" x14ac:dyDescent="0.2">
      <c r="A11" s="98" t="s">
        <v>2</v>
      </c>
      <c r="B11" s="4" t="s">
        <v>3</v>
      </c>
      <c r="C11" s="4" t="s">
        <v>8</v>
      </c>
      <c r="D11" s="123" t="s">
        <v>114</v>
      </c>
      <c r="E11" s="124"/>
      <c r="F11" s="4" t="s">
        <v>1</v>
      </c>
      <c r="G11" s="4" t="s">
        <v>75</v>
      </c>
      <c r="I11" s="313"/>
      <c r="J11" s="314"/>
      <c r="K11" s="314"/>
      <c r="L11" s="314"/>
      <c r="M11" s="314"/>
      <c r="N11" s="315"/>
    </row>
    <row r="12" spans="1:14" ht="17.25" customHeight="1" x14ac:dyDescent="0.2">
      <c r="A12" s="130">
        <v>1</v>
      </c>
      <c r="B12" s="130"/>
      <c r="C12" s="131"/>
      <c r="D12" s="132"/>
      <c r="E12" s="133"/>
      <c r="F12" s="131"/>
      <c r="G12" s="246"/>
      <c r="I12" s="313"/>
      <c r="J12" s="314"/>
      <c r="K12" s="314"/>
      <c r="L12" s="314"/>
      <c r="M12" s="314"/>
      <c r="N12" s="315"/>
    </row>
    <row r="13" spans="1:14" ht="17.25" customHeight="1" x14ac:dyDescent="0.2">
      <c r="A13" s="130">
        <v>2</v>
      </c>
      <c r="B13" s="130"/>
      <c r="C13" s="131"/>
      <c r="D13" s="132"/>
      <c r="E13" s="133"/>
      <c r="F13" s="131"/>
      <c r="G13" s="246"/>
      <c r="I13" s="313"/>
      <c r="J13" s="314"/>
      <c r="K13" s="314"/>
      <c r="L13" s="314"/>
      <c r="M13" s="314"/>
      <c r="N13" s="315"/>
    </row>
    <row r="14" spans="1:14" ht="17.25" customHeight="1" x14ac:dyDescent="0.2">
      <c r="A14" s="130">
        <v>3</v>
      </c>
      <c r="B14" s="130"/>
      <c r="C14" s="131"/>
      <c r="D14" s="132"/>
      <c r="E14" s="133"/>
      <c r="F14" s="131"/>
      <c r="G14" s="246"/>
      <c r="I14" s="313"/>
      <c r="J14" s="314"/>
      <c r="K14" s="314"/>
      <c r="L14" s="314"/>
      <c r="M14" s="314"/>
      <c r="N14" s="315"/>
    </row>
    <row r="15" spans="1:14" ht="17.25" customHeight="1" x14ac:dyDescent="0.2">
      <c r="A15" s="130">
        <v>4</v>
      </c>
      <c r="B15" s="130"/>
      <c r="C15" s="131"/>
      <c r="D15" s="132"/>
      <c r="E15" s="133"/>
      <c r="F15" s="131"/>
      <c r="G15" s="246"/>
      <c r="I15" s="316"/>
      <c r="J15" s="317"/>
      <c r="K15" s="317"/>
      <c r="L15" s="317"/>
      <c r="M15" s="317"/>
      <c r="N15" s="318"/>
    </row>
    <row r="16" spans="1:14" ht="17.25" customHeight="1" x14ac:dyDescent="0.2">
      <c r="A16" s="130">
        <v>5</v>
      </c>
      <c r="B16" s="130"/>
      <c r="C16" s="131"/>
      <c r="D16" s="132"/>
      <c r="E16" s="133"/>
      <c r="F16" s="131"/>
      <c r="G16" s="246"/>
    </row>
    <row r="17" spans="1:7" ht="17.25" customHeight="1" x14ac:dyDescent="0.2">
      <c r="A17" s="130">
        <v>6</v>
      </c>
      <c r="B17" s="130"/>
      <c r="C17" s="131"/>
      <c r="D17" s="132"/>
      <c r="E17" s="133"/>
      <c r="F17" s="131"/>
      <c r="G17" s="246"/>
    </row>
    <row r="18" spans="1:7" ht="17.25" customHeight="1" x14ac:dyDescent="0.2">
      <c r="A18" s="130">
        <v>7</v>
      </c>
      <c r="B18" s="130"/>
      <c r="C18" s="131"/>
      <c r="D18" s="132"/>
      <c r="E18" s="133"/>
      <c r="F18" s="131"/>
      <c r="G18" s="246"/>
    </row>
    <row r="19" spans="1:7" ht="17.25" customHeight="1" x14ac:dyDescent="0.2">
      <c r="A19" s="130">
        <v>8</v>
      </c>
      <c r="B19" s="130"/>
      <c r="C19" s="131"/>
      <c r="D19" s="132"/>
      <c r="E19" s="133"/>
      <c r="F19" s="131"/>
      <c r="G19" s="246"/>
    </row>
    <row r="20" spans="1:7" ht="17.25" customHeight="1" x14ac:dyDescent="0.2">
      <c r="A20" s="130">
        <v>9</v>
      </c>
      <c r="B20" s="130"/>
      <c r="C20" s="131"/>
      <c r="D20" s="132"/>
      <c r="E20" s="133"/>
      <c r="F20" s="131"/>
      <c r="G20" s="246"/>
    </row>
    <row r="21" spans="1:7" ht="17.25" customHeight="1" x14ac:dyDescent="0.2">
      <c r="A21" s="130">
        <v>10</v>
      </c>
      <c r="B21" s="130"/>
      <c r="C21" s="131"/>
      <c r="D21" s="132"/>
      <c r="E21" s="133"/>
      <c r="F21" s="131"/>
      <c r="G21" s="246"/>
    </row>
    <row r="22" spans="1:7" ht="17.25" customHeight="1" x14ac:dyDescent="0.2">
      <c r="A22" s="130">
        <v>11</v>
      </c>
      <c r="B22" s="130"/>
      <c r="C22" s="131"/>
      <c r="D22" s="132"/>
      <c r="E22" s="133"/>
      <c r="F22" s="131"/>
      <c r="G22" s="246"/>
    </row>
    <row r="23" spans="1:7" ht="17.25" customHeight="1" x14ac:dyDescent="0.2">
      <c r="A23" s="130">
        <v>12</v>
      </c>
      <c r="B23" s="130"/>
      <c r="C23" s="131"/>
      <c r="D23" s="132"/>
      <c r="E23" s="133"/>
      <c r="F23" s="131"/>
      <c r="G23" s="246"/>
    </row>
    <row r="24" spans="1:7" ht="17.25" customHeight="1" x14ac:dyDescent="0.2">
      <c r="A24" s="130">
        <v>13</v>
      </c>
      <c r="B24" s="130"/>
      <c r="C24" s="131"/>
      <c r="D24" s="132"/>
      <c r="E24" s="133"/>
      <c r="F24" s="159"/>
      <c r="G24" s="246"/>
    </row>
    <row r="25" spans="1:7" ht="17.25" customHeight="1" x14ac:dyDescent="0.2">
      <c r="A25" s="130">
        <v>14</v>
      </c>
      <c r="B25" s="130"/>
      <c r="C25" s="131"/>
      <c r="D25" s="132"/>
      <c r="E25" s="133"/>
      <c r="F25" s="159"/>
      <c r="G25" s="246"/>
    </row>
    <row r="26" spans="1:7" ht="17.25" customHeight="1" x14ac:dyDescent="0.2">
      <c r="A26" s="130">
        <v>15</v>
      </c>
      <c r="B26" s="130"/>
      <c r="C26" s="131"/>
      <c r="D26" s="132"/>
      <c r="E26" s="133"/>
      <c r="F26" s="159"/>
      <c r="G26" s="246"/>
    </row>
    <row r="27" spans="1:7" ht="17.25" customHeight="1" x14ac:dyDescent="0.2">
      <c r="A27" s="130">
        <v>16</v>
      </c>
      <c r="B27" s="130"/>
      <c r="C27" s="131"/>
      <c r="D27" s="132"/>
      <c r="E27" s="133"/>
      <c r="F27" s="159"/>
      <c r="G27" s="246"/>
    </row>
    <row r="28" spans="1:7" ht="17.25" customHeight="1" x14ac:dyDescent="0.2">
      <c r="A28" s="130">
        <v>17</v>
      </c>
      <c r="B28" s="130"/>
      <c r="C28" s="131"/>
      <c r="D28" s="132"/>
      <c r="E28" s="133"/>
      <c r="F28" s="159"/>
      <c r="G28" s="246"/>
    </row>
    <row r="29" spans="1:7" ht="17.25" customHeight="1" x14ac:dyDescent="0.2">
      <c r="A29" s="130">
        <v>18</v>
      </c>
      <c r="B29" s="130"/>
      <c r="C29" s="131"/>
      <c r="D29" s="132"/>
      <c r="E29" s="133"/>
      <c r="F29" s="159"/>
      <c r="G29" s="246"/>
    </row>
    <row r="30" spans="1:7" ht="17.25" customHeight="1" x14ac:dyDescent="0.2">
      <c r="A30" s="130">
        <v>19</v>
      </c>
      <c r="B30" s="130"/>
      <c r="C30" s="131"/>
      <c r="D30" s="132"/>
      <c r="E30" s="133"/>
      <c r="F30" s="159"/>
      <c r="G30" s="246"/>
    </row>
    <row r="31" spans="1:7" ht="17.25" customHeight="1" x14ac:dyDescent="0.2">
      <c r="A31" s="130">
        <v>20</v>
      </c>
      <c r="B31" s="130"/>
      <c r="C31" s="131"/>
      <c r="D31" s="132"/>
      <c r="E31" s="133"/>
      <c r="F31" s="159"/>
      <c r="G31" s="246"/>
    </row>
    <row r="32" spans="1:7" s="2" customFormat="1" ht="17.25" customHeight="1" x14ac:dyDescent="0.2">
      <c r="A32" s="134"/>
      <c r="B32" s="135"/>
      <c r="C32" s="135"/>
      <c r="D32" s="135"/>
      <c r="E32" s="135"/>
      <c r="F32" s="136"/>
      <c r="G32" s="80"/>
    </row>
    <row r="33" spans="1:7" s="2" customFormat="1" x14ac:dyDescent="0.2">
      <c r="A33" s="134"/>
      <c r="B33" s="135"/>
      <c r="C33" s="135"/>
      <c r="D33" s="135"/>
      <c r="E33" s="135"/>
      <c r="F33" s="136"/>
      <c r="G33" s="80"/>
    </row>
    <row r="34" spans="1:7" s="2" customFormat="1" x14ac:dyDescent="0.2">
      <c r="A34" s="134"/>
      <c r="B34" s="135"/>
      <c r="C34" s="135" t="s">
        <v>4</v>
      </c>
      <c r="D34" s="135"/>
      <c r="E34" s="135"/>
      <c r="F34" s="138">
        <f>COUNTA(C12:C31)</f>
        <v>0</v>
      </c>
      <c r="G34" s="80"/>
    </row>
    <row r="35" spans="1:7" s="2" customFormat="1" x14ac:dyDescent="0.2">
      <c r="A35" s="134"/>
      <c r="B35" s="135"/>
      <c r="C35" s="135" t="s">
        <v>5</v>
      </c>
      <c r="D35" s="135"/>
      <c r="E35" s="135"/>
      <c r="F35" s="138">
        <f>'STARTLIST FYD QF'!F20+'STARTLIST MYD QF'!F23+'STARTLIST FYC QF'!F28+'STARTLIST MYC QF'!F26+'STARTLIST FYB Qual.'!F26+'STARTLIST MYB Qual.'!F34+'STARTLIST FYA Qual.'!F28+'STARTLIST MYA Qual.'!F29+'STARTLIST FJ Qual.'!F20+'STARTLIST MJ Qual.'!F25</f>
        <v>0</v>
      </c>
      <c r="G35" s="80"/>
    </row>
    <row r="36" spans="1:7" s="2" customFormat="1" x14ac:dyDescent="0.2">
      <c r="A36" s="134"/>
      <c r="B36" s="135"/>
      <c r="C36" s="135" t="s">
        <v>76</v>
      </c>
      <c r="D36" s="135"/>
      <c r="E36" s="135"/>
      <c r="F36" s="138">
        <f>COUNTA(G12:G31)</f>
        <v>0</v>
      </c>
      <c r="G36" s="80"/>
    </row>
    <row r="37" spans="1:7" s="2" customFormat="1" x14ac:dyDescent="0.2">
      <c r="A37" s="134"/>
      <c r="B37" s="135"/>
      <c r="C37" s="135" t="s">
        <v>77</v>
      </c>
      <c r="D37" s="135"/>
      <c r="E37" s="135"/>
      <c r="F37" s="138">
        <f>'STARTLIST FYD QF'!F22+'STARTLIST MYD QF'!F25+'STARTLIST FYC QF'!F30+'STARTLIST MYC QF'!F28+'STARTLIST FYB Qual.'!F28+'STARTLIST MYB Qual.'!F36+'STARTLIST FYA Qual.'!F30+'STARTLIST MYA Qual.'!F31+'STARTLIST FJ Qual.'!F22+'STARTLIST MJ Qual.'!F27</f>
        <v>0</v>
      </c>
      <c r="G37" s="80"/>
    </row>
    <row r="38" spans="1:7" x14ac:dyDescent="0.2">
      <c r="A38" s="168"/>
      <c r="B38" s="129"/>
      <c r="C38" s="135" t="s">
        <v>98</v>
      </c>
      <c r="D38" s="135"/>
      <c r="E38" s="135"/>
      <c r="F38" s="138">
        <f>COUNTA(B12:B31)</f>
        <v>0</v>
      </c>
    </row>
    <row r="39" spans="1:7" x14ac:dyDescent="0.2">
      <c r="A39" s="128"/>
      <c r="B39" s="129"/>
      <c r="C39" s="129"/>
      <c r="D39" s="137"/>
      <c r="E39" s="137"/>
      <c r="F39" s="129"/>
    </row>
    <row r="40" spans="1:7" x14ac:dyDescent="0.2">
      <c r="A40" s="128"/>
      <c r="B40" s="129"/>
      <c r="C40" s="129"/>
      <c r="D40" s="137"/>
      <c r="E40" s="137"/>
      <c r="F40" s="129"/>
    </row>
    <row r="41" spans="1:7" x14ac:dyDescent="0.2">
      <c r="A41" s="128"/>
      <c r="B41" s="129"/>
      <c r="C41" s="129"/>
      <c r="D41" s="137"/>
      <c r="E41" s="137"/>
      <c r="F41" s="129"/>
    </row>
    <row r="42" spans="1:7" x14ac:dyDescent="0.2">
      <c r="A42" s="128"/>
      <c r="B42" s="129"/>
      <c r="C42" s="129"/>
      <c r="D42" s="137"/>
      <c r="E42" s="137"/>
      <c r="F42" s="129"/>
    </row>
    <row r="43" spans="1:7" x14ac:dyDescent="0.2">
      <c r="A43" s="128"/>
      <c r="B43" s="129"/>
      <c r="C43" s="129"/>
      <c r="D43" s="137"/>
      <c r="E43" s="137"/>
      <c r="F43" s="129"/>
    </row>
    <row r="44" spans="1:7" x14ac:dyDescent="0.2">
      <c r="A44" s="128"/>
      <c r="B44" s="129"/>
      <c r="C44" s="129"/>
      <c r="D44" s="137"/>
      <c r="E44" s="137"/>
      <c r="F44" s="129"/>
    </row>
    <row r="45" spans="1:7" x14ac:dyDescent="0.2">
      <c r="D45" s="2"/>
      <c r="E45" s="2"/>
    </row>
    <row r="46" spans="1:7" x14ac:dyDescent="0.2">
      <c r="D46" s="2"/>
      <c r="E46" s="2"/>
    </row>
    <row r="47" spans="1:7" x14ac:dyDescent="0.2">
      <c r="D47" s="2"/>
      <c r="E47" s="2"/>
    </row>
    <row r="48" spans="1:7" x14ac:dyDescent="0.2">
      <c r="D48" s="2"/>
      <c r="E48" s="2"/>
    </row>
    <row r="49" spans="4:5" x14ac:dyDescent="0.2">
      <c r="D49" s="2"/>
      <c r="E49" s="2"/>
    </row>
  </sheetData>
  <autoFilter ref="B11:F11">
    <sortState ref="B12:F17">
      <sortCondition ref="B11"/>
    </sortState>
  </autoFilter>
  <mergeCells count="5">
    <mergeCell ref="A5:F5"/>
    <mergeCell ref="A3:F3"/>
    <mergeCell ref="A1:F1"/>
    <mergeCell ref="A6:F6"/>
    <mergeCell ref="I1:N15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6" sqref="A6:D6"/>
    </sheetView>
  </sheetViews>
  <sheetFormatPr defaultRowHeight="12.75" x14ac:dyDescent="0.2"/>
  <cols>
    <col min="1" max="1" width="4" style="97" customWidth="1"/>
    <col min="2" max="2" width="4.28515625" customWidth="1"/>
    <col min="3" max="3" width="24.140625" customWidth="1"/>
    <col min="4" max="4" width="9.42578125" customWidth="1"/>
    <col min="5" max="5" width="24.5703125" customWidth="1"/>
    <col min="6" max="6" width="22" customWidth="1"/>
    <col min="7" max="7" width="7" style="167" customWidth="1"/>
    <col min="10" max="10" width="16.5703125" bestFit="1" customWidth="1"/>
  </cols>
  <sheetData>
    <row r="1" spans="1:14" s="11" customFormat="1" ht="35.25" customHeight="1" x14ac:dyDescent="0.35">
      <c r="A1" s="307" t="s">
        <v>36</v>
      </c>
      <c r="B1" s="308"/>
      <c r="C1" s="308"/>
      <c r="D1" s="308"/>
      <c r="E1" s="308"/>
      <c r="F1" s="308"/>
      <c r="G1" s="167"/>
      <c r="I1" s="319" t="s">
        <v>115</v>
      </c>
      <c r="J1" s="311"/>
      <c r="K1" s="311"/>
      <c r="L1" s="311"/>
      <c r="M1" s="311"/>
      <c r="N1" s="312"/>
    </row>
    <row r="2" spans="1:14" s="11" customFormat="1" ht="12.75" customHeight="1" x14ac:dyDescent="0.2">
      <c r="A2" s="127"/>
      <c r="B2" s="128"/>
      <c r="C2" s="128"/>
      <c r="D2" s="128"/>
      <c r="E2" s="128"/>
      <c r="F2" s="128"/>
      <c r="G2" s="167"/>
      <c r="I2" s="313"/>
      <c r="J2" s="314"/>
      <c r="K2" s="314"/>
      <c r="L2" s="314"/>
      <c r="M2" s="314"/>
      <c r="N2" s="315"/>
    </row>
    <row r="3" spans="1:14" s="11" customFormat="1" ht="38.25" customHeight="1" x14ac:dyDescent="0.2">
      <c r="A3" s="305" t="s">
        <v>103</v>
      </c>
      <c r="B3" s="306"/>
      <c r="C3" s="306"/>
      <c r="D3" s="306"/>
      <c r="E3" s="306"/>
      <c r="F3" s="306"/>
      <c r="G3" s="167"/>
      <c r="I3" s="313"/>
      <c r="J3" s="314"/>
      <c r="K3" s="314"/>
      <c r="L3" s="314"/>
      <c r="M3" s="314"/>
      <c r="N3" s="315"/>
    </row>
    <row r="4" spans="1:14" s="11" customFormat="1" ht="13.5" thickBot="1" x14ac:dyDescent="0.25">
      <c r="A4" s="128"/>
      <c r="B4" s="129"/>
      <c r="C4" s="129"/>
      <c r="D4" s="129"/>
      <c r="E4" s="129"/>
      <c r="F4" s="129"/>
      <c r="G4" s="167"/>
      <c r="I4" s="313"/>
      <c r="J4" s="314"/>
      <c r="K4" s="314"/>
      <c r="L4" s="314"/>
      <c r="M4" s="314"/>
      <c r="N4" s="315"/>
    </row>
    <row r="5" spans="1:14" ht="27" thickBot="1" x14ac:dyDescent="0.45">
      <c r="A5" s="304" t="s">
        <v>112</v>
      </c>
      <c r="B5" s="268"/>
      <c r="C5" s="268"/>
      <c r="D5" s="268"/>
      <c r="E5" s="268"/>
      <c r="F5" s="269"/>
      <c r="I5" s="313"/>
      <c r="J5" s="314"/>
      <c r="K5" s="314"/>
      <c r="L5" s="314"/>
      <c r="M5" s="314"/>
      <c r="N5" s="315"/>
    </row>
    <row r="6" spans="1:14" s="2" customFormat="1" ht="54" customHeight="1" x14ac:dyDescent="0.2">
      <c r="A6" s="309" t="s">
        <v>96</v>
      </c>
      <c r="B6" s="309"/>
      <c r="C6" s="309"/>
      <c r="D6" s="309"/>
      <c r="E6" s="309"/>
      <c r="F6" s="309"/>
      <c r="G6" s="80"/>
      <c r="I6" s="313"/>
      <c r="J6" s="314"/>
      <c r="K6" s="314"/>
      <c r="L6" s="314"/>
      <c r="M6" s="314"/>
      <c r="N6" s="315"/>
    </row>
    <row r="7" spans="1:14" s="122" customFormat="1" ht="6.75" customHeight="1" x14ac:dyDescent="0.25">
      <c r="A7" s="125"/>
      <c r="B7" s="125"/>
      <c r="C7" s="125"/>
      <c r="D7" s="125"/>
      <c r="E7" s="125"/>
      <c r="F7" s="125"/>
      <c r="G7" s="248"/>
      <c r="I7" s="313"/>
      <c r="J7" s="314"/>
      <c r="K7" s="314"/>
      <c r="L7" s="314"/>
      <c r="M7" s="314"/>
      <c r="N7" s="315"/>
    </row>
    <row r="8" spans="1:14" s="251" customFormat="1" ht="30" x14ac:dyDescent="0.2">
      <c r="A8" s="249"/>
      <c r="B8" s="249"/>
      <c r="C8" s="249"/>
      <c r="D8" s="249" t="s">
        <v>97</v>
      </c>
      <c r="E8" s="249"/>
      <c r="F8" s="249"/>
      <c r="G8" s="250"/>
      <c r="I8" s="313"/>
      <c r="J8" s="314"/>
      <c r="K8" s="314"/>
      <c r="L8" s="314"/>
      <c r="M8" s="314"/>
      <c r="N8" s="315"/>
    </row>
    <row r="9" spans="1:14" s="251" customFormat="1" ht="15" x14ac:dyDescent="0.2">
      <c r="A9" s="249"/>
      <c r="B9" s="249"/>
      <c r="C9" s="249"/>
      <c r="D9" s="249" t="s">
        <v>34</v>
      </c>
      <c r="E9" s="252"/>
      <c r="F9" s="249"/>
      <c r="G9" s="250"/>
      <c r="I9" s="313"/>
      <c r="J9" s="314"/>
      <c r="K9" s="314"/>
      <c r="L9" s="314"/>
      <c r="M9" s="314"/>
      <c r="N9" s="315"/>
    </row>
    <row r="10" spans="1:14" s="122" customFormat="1" ht="12" customHeight="1" x14ac:dyDescent="0.25">
      <c r="A10" s="126"/>
      <c r="B10" s="126"/>
      <c r="C10" s="126"/>
      <c r="D10" s="126"/>
      <c r="E10" s="126"/>
      <c r="F10" s="126"/>
      <c r="G10" s="248"/>
      <c r="I10" s="313"/>
      <c r="J10" s="314"/>
      <c r="K10" s="314"/>
      <c r="L10" s="314"/>
      <c r="M10" s="314"/>
      <c r="N10" s="315"/>
    </row>
    <row r="11" spans="1:14" x14ac:dyDescent="0.2">
      <c r="A11" s="98" t="s">
        <v>2</v>
      </c>
      <c r="B11" s="4" t="s">
        <v>3</v>
      </c>
      <c r="C11" s="4" t="s">
        <v>8</v>
      </c>
      <c r="D11" s="123" t="s">
        <v>114</v>
      </c>
      <c r="E11" s="124"/>
      <c r="F11" s="4" t="s">
        <v>1</v>
      </c>
      <c r="G11" s="4" t="s">
        <v>75</v>
      </c>
      <c r="I11" s="313"/>
      <c r="J11" s="314"/>
      <c r="K11" s="314"/>
      <c r="L11" s="314"/>
      <c r="M11" s="314"/>
      <c r="N11" s="315"/>
    </row>
    <row r="12" spans="1:14" ht="17.25" customHeight="1" x14ac:dyDescent="0.2">
      <c r="A12" s="130">
        <v>1</v>
      </c>
      <c r="B12" s="130"/>
      <c r="C12" s="131"/>
      <c r="D12" s="132"/>
      <c r="E12" s="133"/>
      <c r="F12" s="131"/>
      <c r="G12" s="246"/>
      <c r="I12" s="313"/>
      <c r="J12" s="314"/>
      <c r="K12" s="314"/>
      <c r="L12" s="314"/>
      <c r="M12" s="314"/>
      <c r="N12" s="315"/>
    </row>
    <row r="13" spans="1:14" ht="17.25" customHeight="1" x14ac:dyDescent="0.2">
      <c r="A13" s="130">
        <v>2</v>
      </c>
      <c r="B13" s="130"/>
      <c r="C13" s="131"/>
      <c r="D13" s="132"/>
      <c r="E13" s="133"/>
      <c r="F13" s="131"/>
      <c r="G13" s="246"/>
      <c r="I13" s="313"/>
      <c r="J13" s="314"/>
      <c r="K13" s="314"/>
      <c r="L13" s="314"/>
      <c r="M13" s="314"/>
      <c r="N13" s="315"/>
    </row>
    <row r="14" spans="1:14" ht="17.25" customHeight="1" x14ac:dyDescent="0.2">
      <c r="A14" s="130">
        <v>3</v>
      </c>
      <c r="B14" s="130"/>
      <c r="C14" s="131"/>
      <c r="D14" s="132"/>
      <c r="E14" s="133"/>
      <c r="F14" s="131"/>
      <c r="G14" s="246"/>
      <c r="I14" s="313"/>
      <c r="J14" s="314"/>
      <c r="K14" s="314"/>
      <c r="L14" s="314"/>
      <c r="M14" s="314"/>
      <c r="N14" s="315"/>
    </row>
    <row r="15" spans="1:14" ht="17.25" customHeight="1" x14ac:dyDescent="0.2">
      <c r="A15" s="130">
        <v>4</v>
      </c>
      <c r="B15" s="130"/>
      <c r="C15" s="131"/>
      <c r="D15" s="132"/>
      <c r="E15" s="133"/>
      <c r="F15" s="131"/>
      <c r="G15" s="246"/>
      <c r="I15" s="316"/>
      <c r="J15" s="317"/>
      <c r="K15" s="317"/>
      <c r="L15" s="317"/>
      <c r="M15" s="317"/>
      <c r="N15" s="318"/>
    </row>
    <row r="16" spans="1:14" ht="17.25" customHeight="1" x14ac:dyDescent="0.2">
      <c r="A16" s="130">
        <v>5</v>
      </c>
      <c r="B16" s="130"/>
      <c r="C16" s="131"/>
      <c r="D16" s="132"/>
      <c r="E16" s="133"/>
      <c r="F16" s="131"/>
      <c r="G16" s="246"/>
    </row>
    <row r="17" spans="1:7" ht="17.25" customHeight="1" x14ac:dyDescent="0.2">
      <c r="A17" s="130">
        <v>6</v>
      </c>
      <c r="B17" s="130"/>
      <c r="C17" s="131"/>
      <c r="D17" s="132"/>
      <c r="E17" s="133"/>
      <c r="F17" s="131"/>
      <c r="G17" s="246"/>
    </row>
    <row r="18" spans="1:7" ht="17.25" customHeight="1" x14ac:dyDescent="0.2">
      <c r="A18" s="130">
        <v>7</v>
      </c>
      <c r="B18" s="130"/>
      <c r="C18" s="131"/>
      <c r="D18" s="132"/>
      <c r="E18" s="133"/>
      <c r="F18" s="131"/>
      <c r="G18" s="246"/>
    </row>
    <row r="19" spans="1:7" ht="17.25" customHeight="1" x14ac:dyDescent="0.2">
      <c r="A19" s="130">
        <v>8</v>
      </c>
      <c r="B19" s="130"/>
      <c r="C19" s="131"/>
      <c r="D19" s="132"/>
      <c r="E19" s="133"/>
      <c r="F19" s="131"/>
      <c r="G19" s="246"/>
    </row>
    <row r="20" spans="1:7" ht="17.25" customHeight="1" x14ac:dyDescent="0.2">
      <c r="A20" s="130">
        <v>9</v>
      </c>
      <c r="B20" s="130"/>
      <c r="C20" s="131"/>
      <c r="D20" s="132"/>
      <c r="E20" s="133"/>
      <c r="F20" s="131"/>
      <c r="G20" s="246"/>
    </row>
    <row r="21" spans="1:7" ht="17.25" customHeight="1" x14ac:dyDescent="0.2">
      <c r="A21" s="130">
        <v>10</v>
      </c>
      <c r="B21" s="130"/>
      <c r="C21" s="131"/>
      <c r="D21" s="132"/>
      <c r="E21" s="133"/>
      <c r="F21" s="131"/>
      <c r="G21" s="246"/>
    </row>
    <row r="22" spans="1:7" ht="17.25" customHeight="1" x14ac:dyDescent="0.2">
      <c r="A22" s="130">
        <v>11</v>
      </c>
      <c r="B22" s="130"/>
      <c r="C22" s="131"/>
      <c r="D22" s="132"/>
      <c r="E22" s="133"/>
      <c r="F22" s="131"/>
      <c r="G22" s="246"/>
    </row>
    <row r="23" spans="1:7" ht="17.25" customHeight="1" x14ac:dyDescent="0.2">
      <c r="A23" s="130">
        <v>12</v>
      </c>
      <c r="B23" s="130"/>
      <c r="C23" s="131"/>
      <c r="D23" s="132"/>
      <c r="E23" s="133"/>
      <c r="F23" s="131"/>
      <c r="G23" s="246"/>
    </row>
    <row r="24" spans="1:7" ht="17.25" customHeight="1" x14ac:dyDescent="0.2">
      <c r="A24" s="130">
        <v>13</v>
      </c>
      <c r="B24" s="130"/>
      <c r="C24" s="131"/>
      <c r="D24" s="132"/>
      <c r="E24" s="133"/>
      <c r="F24" s="159"/>
      <c r="G24" s="246"/>
    </row>
    <row r="25" spans="1:7" ht="17.25" customHeight="1" x14ac:dyDescent="0.2">
      <c r="A25" s="130">
        <v>14</v>
      </c>
      <c r="B25" s="130"/>
      <c r="C25" s="131"/>
      <c r="D25" s="132"/>
      <c r="E25" s="133"/>
      <c r="F25" s="159"/>
      <c r="G25" s="246"/>
    </row>
    <row r="26" spans="1:7" ht="17.25" customHeight="1" x14ac:dyDescent="0.2">
      <c r="A26" s="130">
        <v>15</v>
      </c>
      <c r="B26" s="130"/>
      <c r="C26" s="131"/>
      <c r="D26" s="132"/>
      <c r="E26" s="133"/>
      <c r="F26" s="159"/>
      <c r="G26" s="246"/>
    </row>
    <row r="27" spans="1:7" ht="17.25" customHeight="1" x14ac:dyDescent="0.2">
      <c r="A27" s="130">
        <v>16</v>
      </c>
      <c r="B27" s="130"/>
      <c r="C27" s="131"/>
      <c r="D27" s="132"/>
      <c r="E27" s="133"/>
      <c r="F27" s="159"/>
      <c r="G27" s="246"/>
    </row>
    <row r="28" spans="1:7" ht="17.25" customHeight="1" x14ac:dyDescent="0.2">
      <c r="A28" s="130">
        <v>17</v>
      </c>
      <c r="B28" s="130"/>
      <c r="C28" s="131"/>
      <c r="D28" s="132"/>
      <c r="E28" s="133"/>
      <c r="F28" s="159"/>
      <c r="G28" s="246"/>
    </row>
    <row r="29" spans="1:7" ht="17.25" customHeight="1" x14ac:dyDescent="0.2">
      <c r="A29" s="130">
        <v>18</v>
      </c>
      <c r="B29" s="130"/>
      <c r="C29" s="131"/>
      <c r="D29" s="132"/>
      <c r="E29" s="133"/>
      <c r="F29" s="159"/>
      <c r="G29" s="246"/>
    </row>
    <row r="30" spans="1:7" ht="17.25" customHeight="1" x14ac:dyDescent="0.2">
      <c r="A30" s="130">
        <v>19</v>
      </c>
      <c r="B30" s="130"/>
      <c r="C30" s="131"/>
      <c r="D30" s="132"/>
      <c r="E30" s="133"/>
      <c r="F30" s="159"/>
      <c r="G30" s="246"/>
    </row>
    <row r="31" spans="1:7" ht="17.25" customHeight="1" x14ac:dyDescent="0.2">
      <c r="A31" s="130">
        <v>20</v>
      </c>
      <c r="B31" s="130"/>
      <c r="C31" s="131"/>
      <c r="D31" s="132"/>
      <c r="E31" s="133"/>
      <c r="F31" s="159"/>
      <c r="G31" s="246"/>
    </row>
    <row r="32" spans="1:7" s="2" customFormat="1" ht="17.25" customHeight="1" x14ac:dyDescent="0.2">
      <c r="A32" s="134"/>
      <c r="B32" s="135"/>
      <c r="C32" s="135"/>
      <c r="D32" s="135"/>
      <c r="E32" s="135"/>
      <c r="F32" s="136"/>
      <c r="G32" s="80"/>
    </row>
    <row r="33" spans="1:7" s="2" customFormat="1" x14ac:dyDescent="0.2">
      <c r="A33" s="134"/>
      <c r="B33" s="135"/>
      <c r="C33" s="135"/>
      <c r="D33" s="135"/>
      <c r="E33" s="135"/>
      <c r="F33" s="136"/>
      <c r="G33" s="80"/>
    </row>
    <row r="34" spans="1:7" s="2" customFormat="1" x14ac:dyDescent="0.2">
      <c r="A34" s="134"/>
      <c r="B34" s="135"/>
      <c r="C34" s="135" t="s">
        <v>4</v>
      </c>
      <c r="D34" s="135"/>
      <c r="E34" s="135"/>
      <c r="F34" s="138">
        <f>COUNTA(C12:C31)</f>
        <v>0</v>
      </c>
      <c r="G34" s="80"/>
    </row>
    <row r="35" spans="1:7" s="2" customFormat="1" x14ac:dyDescent="0.2">
      <c r="A35" s="134"/>
      <c r="B35" s="135"/>
      <c r="C35" s="135" t="s">
        <v>5</v>
      </c>
      <c r="D35" s="135"/>
      <c r="E35" s="135"/>
      <c r="F35" s="138">
        <f>'STARTLIST FYD QF'!F20+'STARTLIST MYD QF'!F23+'STARTLIST FYC QF'!F28+'STARTLIST MYC QF'!F26+'STARTLIST FYB Qual.'!F26+'STARTLIST MYB Qual.'!F34+'STARTLIST FYA Qual.'!F28+'STARTLIST MYA Qual.'!F29+'STARTLIST FJ Qual.'!F20+'STARTLIST MJ Qual.'!F25</f>
        <v>0</v>
      </c>
      <c r="G35" s="80"/>
    </row>
    <row r="36" spans="1:7" s="2" customFormat="1" x14ac:dyDescent="0.2">
      <c r="A36" s="134"/>
      <c r="B36" s="135"/>
      <c r="C36" s="135" t="s">
        <v>76</v>
      </c>
      <c r="D36" s="135"/>
      <c r="E36" s="135"/>
      <c r="F36" s="138">
        <f>COUNTA(G12:G31)</f>
        <v>0</v>
      </c>
      <c r="G36" s="80"/>
    </row>
    <row r="37" spans="1:7" s="2" customFormat="1" x14ac:dyDescent="0.2">
      <c r="A37" s="134"/>
      <c r="B37" s="135"/>
      <c r="C37" s="135" t="s">
        <v>77</v>
      </c>
      <c r="D37" s="135"/>
      <c r="E37" s="135"/>
      <c r="F37" s="138">
        <f>'STARTLIST FYD QF'!F22+'STARTLIST MYD QF'!F25+'STARTLIST FYC QF'!F30+'STARTLIST MYC QF'!F28+'STARTLIST FYB Qual.'!F28+'STARTLIST MYB Qual.'!F36+'STARTLIST FYA Qual.'!F30+'STARTLIST MYA Qual.'!F31+'STARTLIST FJ Qual.'!F22+'STARTLIST MJ Qual.'!F27</f>
        <v>0</v>
      </c>
      <c r="G37" s="80"/>
    </row>
    <row r="38" spans="1:7" x14ac:dyDescent="0.2">
      <c r="A38" s="168"/>
      <c r="B38" s="129"/>
      <c r="C38" s="135" t="s">
        <v>98</v>
      </c>
      <c r="D38" s="135"/>
      <c r="E38" s="135"/>
      <c r="F38" s="138">
        <f>COUNTA(B12:B31)</f>
        <v>0</v>
      </c>
    </row>
    <row r="39" spans="1:7" x14ac:dyDescent="0.2">
      <c r="A39" s="128"/>
      <c r="B39" s="129"/>
      <c r="C39" s="129"/>
      <c r="D39" s="137"/>
      <c r="E39" s="137"/>
      <c r="F39" s="129"/>
    </row>
    <row r="40" spans="1:7" x14ac:dyDescent="0.2">
      <c r="A40" s="128"/>
      <c r="B40" s="129"/>
      <c r="C40" s="129"/>
      <c r="D40" s="137"/>
      <c r="E40" s="137"/>
      <c r="F40" s="129"/>
    </row>
    <row r="41" spans="1:7" x14ac:dyDescent="0.2">
      <c r="A41" s="128"/>
      <c r="B41" s="129"/>
      <c r="C41" s="129"/>
      <c r="D41" s="137"/>
      <c r="E41" s="137"/>
      <c r="F41" s="129"/>
    </row>
    <row r="42" spans="1:7" x14ac:dyDescent="0.2">
      <c r="A42" s="128"/>
      <c r="B42" s="129"/>
      <c r="C42" s="129"/>
      <c r="D42" s="137"/>
      <c r="E42" s="137"/>
      <c r="F42" s="129"/>
    </row>
    <row r="43" spans="1:7" x14ac:dyDescent="0.2">
      <c r="A43" s="128"/>
      <c r="B43" s="129"/>
      <c r="C43" s="129"/>
      <c r="D43" s="137"/>
      <c r="E43" s="137"/>
      <c r="F43" s="129"/>
    </row>
    <row r="44" spans="1:7" x14ac:dyDescent="0.2">
      <c r="D44" s="2"/>
      <c r="E44" s="2"/>
    </row>
    <row r="45" spans="1:7" x14ac:dyDescent="0.2">
      <c r="D45" s="2"/>
      <c r="E45" s="2"/>
    </row>
    <row r="46" spans="1:7" x14ac:dyDescent="0.2">
      <c r="D46" s="2"/>
      <c r="E46" s="2"/>
    </row>
    <row r="47" spans="1:7" x14ac:dyDescent="0.2">
      <c r="D47" s="2"/>
      <c r="E47" s="2"/>
    </row>
    <row r="48" spans="1:7" x14ac:dyDescent="0.2">
      <c r="D48" s="2"/>
      <c r="E48" s="2"/>
    </row>
  </sheetData>
  <autoFilter ref="B11:F11">
    <sortState ref="B12:F22">
      <sortCondition ref="B11"/>
    </sortState>
  </autoFilter>
  <mergeCells count="5">
    <mergeCell ref="A5:F5"/>
    <mergeCell ref="A3:F3"/>
    <mergeCell ref="A1:F1"/>
    <mergeCell ref="A6:F6"/>
    <mergeCell ref="I1:N15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J7" sqref="J7"/>
    </sheetView>
  </sheetViews>
  <sheetFormatPr defaultRowHeight="12.75" x14ac:dyDescent="0.2"/>
  <cols>
    <col min="1" max="1" width="4.7109375" style="1" customWidth="1"/>
    <col min="2" max="2" width="7.140625" style="1" customWidth="1"/>
    <col min="3" max="3" width="28.7109375" style="1" customWidth="1"/>
    <col min="4" max="4" width="31.5703125" style="7" customWidth="1"/>
    <col min="5" max="5" width="12.425781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10" customFormat="1" ht="25.5" x14ac:dyDescent="0.35">
      <c r="A1" s="325" t="s">
        <v>35</v>
      </c>
      <c r="B1" s="326"/>
      <c r="C1" s="326"/>
      <c r="D1" s="326"/>
      <c r="F1" s="310" t="s">
        <v>116</v>
      </c>
      <c r="G1" s="311"/>
      <c r="H1" s="311"/>
      <c r="I1" s="311"/>
      <c r="J1" s="312"/>
    </row>
    <row r="2" spans="1:17" s="10" customFormat="1" ht="15.75" customHeight="1" x14ac:dyDescent="0.35">
      <c r="A2" s="46"/>
      <c r="B2" s="12"/>
      <c r="C2" s="12"/>
      <c r="D2" s="12"/>
      <c r="F2" s="313"/>
      <c r="G2" s="314"/>
      <c r="H2" s="314"/>
      <c r="I2" s="314"/>
      <c r="J2" s="315"/>
    </row>
    <row r="3" spans="1:17" s="11" customFormat="1" x14ac:dyDescent="0.2">
      <c r="F3" s="313"/>
      <c r="G3" s="314"/>
      <c r="H3" s="314"/>
      <c r="I3" s="314"/>
      <c r="J3" s="315"/>
    </row>
    <row r="4" spans="1:17" s="11" customFormat="1" ht="38.25" customHeight="1" x14ac:dyDescent="0.2">
      <c r="A4" s="300" t="s">
        <v>103</v>
      </c>
      <c r="B4" s="324"/>
      <c r="C4" s="324"/>
      <c r="D4" s="324"/>
      <c r="F4" s="313"/>
      <c r="G4" s="314"/>
      <c r="H4" s="314"/>
      <c r="I4" s="314"/>
      <c r="J4" s="315"/>
    </row>
    <row r="5" spans="1:17" s="11" customFormat="1" ht="13.5" thickBot="1" x14ac:dyDescent="0.25">
      <c r="F5" s="313"/>
      <c r="G5" s="314"/>
      <c r="H5" s="314"/>
      <c r="I5" s="314"/>
      <c r="J5" s="315"/>
    </row>
    <row r="6" spans="1:17" customFormat="1" ht="31.5" customHeight="1" thickBot="1" x14ac:dyDescent="0.25">
      <c r="A6" s="321" t="s">
        <v>108</v>
      </c>
      <c r="B6" s="322"/>
      <c r="C6" s="322"/>
      <c r="D6" s="323"/>
      <c r="F6" s="316"/>
      <c r="G6" s="317"/>
      <c r="H6" s="317"/>
      <c r="I6" s="317"/>
      <c r="J6" s="318"/>
    </row>
    <row r="7" spans="1:17" customFormat="1" ht="79.5" customHeight="1" x14ac:dyDescent="0.2">
      <c r="A7" s="320" t="s">
        <v>101</v>
      </c>
      <c r="B7" s="320"/>
      <c r="C7" s="320"/>
      <c r="D7" s="320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6" customFormat="1" ht="15" x14ac:dyDescent="0.2">
      <c r="A8" s="161" t="s">
        <v>2</v>
      </c>
      <c r="B8" s="161" t="s">
        <v>3</v>
      </c>
      <c r="C8" s="161" t="s">
        <v>0</v>
      </c>
      <c r="D8" s="161" t="s">
        <v>1</v>
      </c>
    </row>
    <row r="9" spans="1:17" s="3" customFormat="1" ht="15" x14ac:dyDescent="0.3">
      <c r="A9" s="5">
        <v>1</v>
      </c>
      <c r="B9" s="130"/>
      <c r="C9" s="131"/>
      <c r="D9" s="131"/>
      <c r="E9" s="5">
        <v>1</v>
      </c>
    </row>
    <row r="10" spans="1:17" s="3" customFormat="1" ht="15" x14ac:dyDescent="0.3">
      <c r="A10" s="5">
        <v>2</v>
      </c>
      <c r="B10" s="130"/>
      <c r="C10" s="131"/>
      <c r="D10" s="131"/>
      <c r="E10" s="5">
        <v>2</v>
      </c>
    </row>
    <row r="11" spans="1:17" s="3" customFormat="1" ht="16.5" customHeight="1" x14ac:dyDescent="0.3">
      <c r="A11" s="5">
        <v>3</v>
      </c>
      <c r="B11" s="130"/>
      <c r="C11" s="131"/>
      <c r="D11" s="159"/>
      <c r="E11" s="5">
        <v>3</v>
      </c>
    </row>
    <row r="12" spans="1:17" s="3" customFormat="1" ht="16.5" customHeight="1" x14ac:dyDescent="0.3">
      <c r="A12" s="5">
        <v>4</v>
      </c>
      <c r="B12" s="130"/>
      <c r="C12" s="131"/>
      <c r="D12" s="131"/>
      <c r="E12" s="5">
        <v>4</v>
      </c>
    </row>
    <row r="13" spans="1:17" s="3" customFormat="1" ht="16.5" customHeight="1" x14ac:dyDescent="0.3">
      <c r="A13" s="5">
        <v>5</v>
      </c>
      <c r="B13" s="130"/>
      <c r="C13" s="131"/>
      <c r="D13" s="131"/>
      <c r="E13" s="5">
        <v>5</v>
      </c>
    </row>
    <row r="14" spans="1:17" s="3" customFormat="1" ht="16.5" customHeight="1" x14ac:dyDescent="0.3">
      <c r="A14" s="5">
        <v>6</v>
      </c>
      <c r="B14" s="130"/>
      <c r="C14" s="131"/>
      <c r="D14" s="131"/>
      <c r="E14" s="5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18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A6" sqref="A6:D6"/>
    </sheetView>
  </sheetViews>
  <sheetFormatPr defaultRowHeight="12.75" x14ac:dyDescent="0.2"/>
  <cols>
    <col min="1" max="1" width="4.7109375" style="1" customWidth="1"/>
    <col min="2" max="2" width="7.140625" style="1" customWidth="1"/>
    <col min="3" max="3" width="28.7109375" style="1" customWidth="1"/>
    <col min="4" max="4" width="31.5703125" style="7" customWidth="1"/>
    <col min="5" max="5" width="14.1406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10" customFormat="1" ht="25.5" x14ac:dyDescent="0.35">
      <c r="A1" s="325" t="s">
        <v>35</v>
      </c>
      <c r="B1" s="326"/>
      <c r="C1" s="326"/>
      <c r="D1" s="326"/>
      <c r="F1" s="319" t="s">
        <v>116</v>
      </c>
      <c r="G1" s="311"/>
      <c r="H1" s="311"/>
      <c r="I1" s="311"/>
      <c r="J1" s="312"/>
    </row>
    <row r="2" spans="1:17" s="10" customFormat="1" ht="15.75" customHeight="1" x14ac:dyDescent="0.35">
      <c r="A2" s="46"/>
      <c r="B2" s="12"/>
      <c r="C2" s="12"/>
      <c r="D2" s="12"/>
      <c r="F2" s="313"/>
      <c r="G2" s="314"/>
      <c r="H2" s="314"/>
      <c r="I2" s="314"/>
      <c r="J2" s="315"/>
    </row>
    <row r="3" spans="1:17" s="11" customFormat="1" x14ac:dyDescent="0.2">
      <c r="F3" s="313"/>
      <c r="G3" s="314"/>
      <c r="H3" s="314"/>
      <c r="I3" s="314"/>
      <c r="J3" s="315"/>
    </row>
    <row r="4" spans="1:17" s="11" customFormat="1" ht="38.25" customHeight="1" x14ac:dyDescent="0.2">
      <c r="A4" s="300" t="s">
        <v>103</v>
      </c>
      <c r="B4" s="324"/>
      <c r="C4" s="324"/>
      <c r="D4" s="324"/>
      <c r="F4" s="313"/>
      <c r="G4" s="314"/>
      <c r="H4" s="314"/>
      <c r="I4" s="314"/>
      <c r="J4" s="315"/>
    </row>
    <row r="5" spans="1:17" s="11" customFormat="1" ht="13.5" thickBot="1" x14ac:dyDescent="0.25">
      <c r="F5" s="313"/>
      <c r="G5" s="314"/>
      <c r="H5" s="314"/>
      <c r="I5" s="314"/>
      <c r="J5" s="315"/>
    </row>
    <row r="6" spans="1:17" customFormat="1" ht="31.5" customHeight="1" thickBot="1" x14ac:dyDescent="0.25">
      <c r="A6" s="321" t="s">
        <v>108</v>
      </c>
      <c r="B6" s="322"/>
      <c r="C6" s="322"/>
      <c r="D6" s="323"/>
      <c r="F6" s="316"/>
      <c r="G6" s="317"/>
      <c r="H6" s="317"/>
      <c r="I6" s="317"/>
      <c r="J6" s="318"/>
    </row>
    <row r="7" spans="1:17" customFormat="1" ht="79.5" customHeight="1" x14ac:dyDescent="0.2">
      <c r="A7" s="320" t="s">
        <v>101</v>
      </c>
      <c r="B7" s="320"/>
      <c r="C7" s="320"/>
      <c r="D7" s="320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6" customFormat="1" ht="15" x14ac:dyDescent="0.2">
      <c r="A8" s="161" t="s">
        <v>2</v>
      </c>
      <c r="B8" s="161" t="s">
        <v>3</v>
      </c>
      <c r="C8" s="161" t="s">
        <v>0</v>
      </c>
      <c r="D8" s="161" t="s">
        <v>1</v>
      </c>
    </row>
    <row r="9" spans="1:17" s="3" customFormat="1" ht="15" x14ac:dyDescent="0.3">
      <c r="A9" s="5">
        <v>1</v>
      </c>
      <c r="B9" s="130"/>
      <c r="C9" s="131"/>
      <c r="D9" s="131"/>
      <c r="E9" s="5">
        <v>1</v>
      </c>
    </row>
    <row r="10" spans="1:17" s="3" customFormat="1" ht="15" x14ac:dyDescent="0.3">
      <c r="A10" s="5">
        <v>2</v>
      </c>
      <c r="B10" s="130"/>
      <c r="C10" s="131"/>
      <c r="D10" s="131"/>
      <c r="E10" s="5">
        <v>2</v>
      </c>
    </row>
    <row r="11" spans="1:17" s="3" customFormat="1" ht="16.5" customHeight="1" x14ac:dyDescent="0.3">
      <c r="A11" s="5">
        <v>3</v>
      </c>
      <c r="B11" s="130"/>
      <c r="C11" s="131"/>
      <c r="D11" s="131"/>
      <c r="E11" s="5">
        <v>3</v>
      </c>
    </row>
    <row r="12" spans="1:17" s="3" customFormat="1" ht="16.5" customHeight="1" x14ac:dyDescent="0.3">
      <c r="A12" s="5">
        <v>4</v>
      </c>
      <c r="B12" s="130"/>
      <c r="C12" s="131"/>
      <c r="D12" s="131"/>
      <c r="E12" s="5">
        <v>4</v>
      </c>
    </row>
    <row r="13" spans="1:17" s="3" customFormat="1" ht="16.5" customHeight="1" x14ac:dyDescent="0.3">
      <c r="A13" s="5">
        <v>5</v>
      </c>
      <c r="B13" s="130"/>
      <c r="C13" s="131"/>
      <c r="D13" s="159"/>
      <c r="E13" s="5">
        <v>5</v>
      </c>
    </row>
    <row r="14" spans="1:17" s="3" customFormat="1" ht="16.5" customHeight="1" x14ac:dyDescent="0.3">
      <c r="A14" s="5">
        <v>6</v>
      </c>
      <c r="B14" s="130"/>
      <c r="C14" s="131"/>
      <c r="D14" s="159"/>
      <c r="E14" s="5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18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workbookViewId="0">
      <selection activeCell="A6" sqref="A6:D6"/>
    </sheetView>
  </sheetViews>
  <sheetFormatPr defaultRowHeight="12.75" x14ac:dyDescent="0.2"/>
  <cols>
    <col min="1" max="1" width="4.7109375" style="1" customWidth="1"/>
    <col min="2" max="2" width="7.140625" style="1" customWidth="1"/>
    <col min="3" max="3" width="28.7109375" style="1" customWidth="1"/>
    <col min="4" max="4" width="31.5703125" style="7" customWidth="1"/>
    <col min="5" max="5" width="12.425781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10" customFormat="1" ht="25.5" x14ac:dyDescent="0.35">
      <c r="A1" s="325" t="s">
        <v>35</v>
      </c>
      <c r="B1" s="326"/>
      <c r="C1" s="326"/>
      <c r="D1" s="326"/>
      <c r="F1" s="319" t="s">
        <v>116</v>
      </c>
      <c r="G1" s="311"/>
      <c r="H1" s="311"/>
      <c r="I1" s="311"/>
      <c r="J1" s="312"/>
    </row>
    <row r="2" spans="1:17" s="10" customFormat="1" ht="15.75" customHeight="1" x14ac:dyDescent="0.35">
      <c r="A2" s="46"/>
      <c r="B2" s="12"/>
      <c r="C2" s="12"/>
      <c r="D2" s="12"/>
      <c r="F2" s="313"/>
      <c r="G2" s="314"/>
      <c r="H2" s="314"/>
      <c r="I2" s="314"/>
      <c r="J2" s="315"/>
    </row>
    <row r="3" spans="1:17" s="11" customFormat="1" x14ac:dyDescent="0.2">
      <c r="F3" s="313"/>
      <c r="G3" s="314"/>
      <c r="H3" s="314"/>
      <c r="I3" s="314"/>
      <c r="J3" s="315"/>
    </row>
    <row r="4" spans="1:17" s="11" customFormat="1" ht="38.25" customHeight="1" x14ac:dyDescent="0.2">
      <c r="A4" s="300" t="s">
        <v>103</v>
      </c>
      <c r="B4" s="324"/>
      <c r="C4" s="324"/>
      <c r="D4" s="324"/>
      <c r="F4" s="313"/>
      <c r="G4" s="314"/>
      <c r="H4" s="314"/>
      <c r="I4" s="314"/>
      <c r="J4" s="315"/>
    </row>
    <row r="5" spans="1:17" s="11" customFormat="1" ht="13.5" thickBot="1" x14ac:dyDescent="0.25">
      <c r="F5" s="313"/>
      <c r="G5" s="314"/>
      <c r="H5" s="314"/>
      <c r="I5" s="314"/>
      <c r="J5" s="315"/>
    </row>
    <row r="6" spans="1:17" customFormat="1" ht="31.5" customHeight="1" thickBot="1" x14ac:dyDescent="0.25">
      <c r="A6" s="321" t="s">
        <v>108</v>
      </c>
      <c r="B6" s="322"/>
      <c r="C6" s="322"/>
      <c r="D6" s="323"/>
      <c r="F6" s="316"/>
      <c r="G6" s="317"/>
      <c r="H6" s="317"/>
      <c r="I6" s="317"/>
      <c r="J6" s="318"/>
    </row>
    <row r="7" spans="1:17" customFormat="1" ht="79.5" customHeight="1" x14ac:dyDescent="0.2">
      <c r="A7" s="320" t="s">
        <v>101</v>
      </c>
      <c r="B7" s="320"/>
      <c r="C7" s="320"/>
      <c r="D7" s="320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6" customFormat="1" ht="15" x14ac:dyDescent="0.2">
      <c r="A8" s="161" t="s">
        <v>2</v>
      </c>
      <c r="B8" s="161" t="s">
        <v>3</v>
      </c>
      <c r="C8" s="161" t="s">
        <v>0</v>
      </c>
      <c r="D8" s="161" t="s">
        <v>1</v>
      </c>
    </row>
    <row r="9" spans="1:17" s="3" customFormat="1" ht="15" x14ac:dyDescent="0.3">
      <c r="A9" s="5">
        <v>1</v>
      </c>
      <c r="B9" s="157"/>
      <c r="C9" s="158"/>
      <c r="D9" s="159"/>
      <c r="E9" s="5">
        <v>2</v>
      </c>
    </row>
    <row r="10" spans="1:17" s="3" customFormat="1" ht="16.5" customHeight="1" x14ac:dyDescent="0.3">
      <c r="A10" s="5">
        <v>2</v>
      </c>
      <c r="B10" s="157"/>
      <c r="C10" s="158"/>
      <c r="D10" s="159"/>
      <c r="E10" s="5">
        <v>3</v>
      </c>
    </row>
    <row r="11" spans="1:17" s="3" customFormat="1" ht="16.5" customHeight="1" x14ac:dyDescent="0.3">
      <c r="A11" s="5">
        <v>3</v>
      </c>
      <c r="B11" s="157"/>
      <c r="C11" s="158"/>
      <c r="D11" s="159"/>
      <c r="E11" s="5">
        <v>4</v>
      </c>
    </row>
    <row r="12" spans="1:17" s="3" customFormat="1" ht="16.5" customHeight="1" x14ac:dyDescent="0.3">
      <c r="A12" s="5">
        <v>4</v>
      </c>
      <c r="B12" s="157"/>
      <c r="C12" s="158"/>
      <c r="D12" s="159"/>
      <c r="E12" s="5">
        <v>5</v>
      </c>
    </row>
    <row r="13" spans="1:17" s="3" customFormat="1" ht="16.5" customHeight="1" x14ac:dyDescent="0.3">
      <c r="A13" s="5">
        <v>5</v>
      </c>
      <c r="B13" s="157"/>
      <c r="C13" s="158"/>
      <c r="D13" s="158"/>
      <c r="E13" s="5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A6" sqref="A6:D6"/>
    </sheetView>
  </sheetViews>
  <sheetFormatPr defaultRowHeight="12.75" x14ac:dyDescent="0.2"/>
  <cols>
    <col min="1" max="1" width="4.7109375" style="1" customWidth="1"/>
    <col min="2" max="2" width="7.140625" style="1" customWidth="1"/>
    <col min="3" max="3" width="28.7109375" style="1" customWidth="1"/>
    <col min="4" max="4" width="31.5703125" style="7" customWidth="1"/>
    <col min="5" max="5" width="14.1406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10" customFormat="1" ht="25.5" x14ac:dyDescent="0.35">
      <c r="A1" s="325" t="s">
        <v>35</v>
      </c>
      <c r="B1" s="326"/>
      <c r="C1" s="326"/>
      <c r="D1" s="326"/>
      <c r="F1" s="319" t="s">
        <v>116</v>
      </c>
      <c r="G1" s="311"/>
      <c r="H1" s="311"/>
      <c r="I1" s="311"/>
      <c r="J1" s="312"/>
    </row>
    <row r="2" spans="1:17" s="10" customFormat="1" ht="15.75" customHeight="1" x14ac:dyDescent="0.35">
      <c r="A2" s="46"/>
      <c r="B2" s="12"/>
      <c r="C2" s="12"/>
      <c r="D2" s="12"/>
      <c r="F2" s="313"/>
      <c r="G2" s="314"/>
      <c r="H2" s="314"/>
      <c r="I2" s="314"/>
      <c r="J2" s="315"/>
    </row>
    <row r="3" spans="1:17" s="11" customFormat="1" x14ac:dyDescent="0.2">
      <c r="F3" s="313"/>
      <c r="G3" s="314"/>
      <c r="H3" s="314"/>
      <c r="I3" s="314"/>
      <c r="J3" s="315"/>
    </row>
    <row r="4" spans="1:17" s="11" customFormat="1" ht="38.25" customHeight="1" x14ac:dyDescent="0.2">
      <c r="A4" s="300" t="s">
        <v>103</v>
      </c>
      <c r="B4" s="324"/>
      <c r="C4" s="324"/>
      <c r="D4" s="324"/>
      <c r="F4" s="313"/>
      <c r="G4" s="314"/>
      <c r="H4" s="314"/>
      <c r="I4" s="314"/>
      <c r="J4" s="315"/>
    </row>
    <row r="5" spans="1:17" s="11" customFormat="1" ht="13.5" thickBot="1" x14ac:dyDescent="0.25">
      <c r="F5" s="313"/>
      <c r="G5" s="314"/>
      <c r="H5" s="314"/>
      <c r="I5" s="314"/>
      <c r="J5" s="315"/>
    </row>
    <row r="6" spans="1:17" customFormat="1" ht="31.5" customHeight="1" thickBot="1" x14ac:dyDescent="0.25">
      <c r="A6" s="321" t="s">
        <v>108</v>
      </c>
      <c r="B6" s="322"/>
      <c r="C6" s="322"/>
      <c r="D6" s="323"/>
      <c r="F6" s="316"/>
      <c r="G6" s="317"/>
      <c r="H6" s="317"/>
      <c r="I6" s="317"/>
      <c r="J6" s="318"/>
    </row>
    <row r="7" spans="1:17" customFormat="1" ht="79.5" customHeight="1" x14ac:dyDescent="0.2">
      <c r="A7" s="320" t="s">
        <v>101</v>
      </c>
      <c r="B7" s="320"/>
      <c r="C7" s="320"/>
      <c r="D7" s="320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6" customFormat="1" ht="15" x14ac:dyDescent="0.2">
      <c r="A8" s="161" t="s">
        <v>2</v>
      </c>
      <c r="B8" s="161" t="s">
        <v>3</v>
      </c>
      <c r="C8" s="161" t="s">
        <v>0</v>
      </c>
      <c r="D8" s="161" t="s">
        <v>1</v>
      </c>
    </row>
    <row r="9" spans="1:17" s="3" customFormat="1" ht="15" x14ac:dyDescent="0.3">
      <c r="A9" s="5">
        <v>1</v>
      </c>
      <c r="B9" s="157"/>
      <c r="C9" s="158"/>
      <c r="D9" s="159"/>
      <c r="E9" s="5">
        <v>1</v>
      </c>
    </row>
    <row r="10" spans="1:17" s="3" customFormat="1" ht="15" x14ac:dyDescent="0.3">
      <c r="A10" s="5">
        <v>2</v>
      </c>
      <c r="B10" s="157"/>
      <c r="C10" s="158"/>
      <c r="D10" s="158"/>
      <c r="E10" s="5">
        <v>2</v>
      </c>
    </row>
    <row r="11" spans="1:17" s="3" customFormat="1" ht="16.5" customHeight="1" x14ac:dyDescent="0.3">
      <c r="A11" s="5">
        <v>3</v>
      </c>
      <c r="B11" s="157"/>
      <c r="C11" s="158"/>
      <c r="D11" s="159"/>
      <c r="E11" s="5">
        <v>3</v>
      </c>
    </row>
    <row r="12" spans="1:17" s="3" customFormat="1" ht="16.5" customHeight="1" x14ac:dyDescent="0.3">
      <c r="A12" s="5">
        <v>4</v>
      </c>
      <c r="B12" s="157"/>
      <c r="C12" s="158"/>
      <c r="D12" s="158"/>
      <c r="E12" s="5">
        <v>4</v>
      </c>
    </row>
    <row r="13" spans="1:17" s="3" customFormat="1" ht="16.5" customHeight="1" x14ac:dyDescent="0.3">
      <c r="A13" s="5">
        <v>5</v>
      </c>
      <c r="B13" s="157"/>
      <c r="C13" s="158"/>
      <c r="D13" s="158"/>
      <c r="E13" s="5">
        <v>5</v>
      </c>
    </row>
    <row r="14" spans="1:17" s="3" customFormat="1" ht="16.5" customHeight="1" x14ac:dyDescent="0.3">
      <c r="A14" s="5">
        <v>6</v>
      </c>
      <c r="B14" s="157"/>
      <c r="C14" s="158"/>
      <c r="D14" s="158"/>
      <c r="E14" s="5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A6" sqref="A6:D6"/>
    </sheetView>
  </sheetViews>
  <sheetFormatPr defaultRowHeight="12.75" x14ac:dyDescent="0.2"/>
  <cols>
    <col min="1" max="1" width="4.7109375" style="1" customWidth="1"/>
    <col min="2" max="2" width="7.140625" style="1" customWidth="1"/>
    <col min="3" max="3" width="28.7109375" style="1" customWidth="1"/>
    <col min="4" max="4" width="31.5703125" style="7" customWidth="1"/>
    <col min="5" max="5" width="12.425781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10" customFormat="1" ht="25.5" x14ac:dyDescent="0.35">
      <c r="A1" s="325" t="s">
        <v>35</v>
      </c>
      <c r="B1" s="326"/>
      <c r="C1" s="326"/>
      <c r="D1" s="326"/>
      <c r="F1" s="319" t="s">
        <v>116</v>
      </c>
      <c r="G1" s="311"/>
      <c r="H1" s="311"/>
      <c r="I1" s="311"/>
      <c r="J1" s="312"/>
    </row>
    <row r="2" spans="1:17" s="10" customFormat="1" ht="15.75" customHeight="1" x14ac:dyDescent="0.35">
      <c r="A2" s="46"/>
      <c r="B2" s="12"/>
      <c r="C2" s="12"/>
      <c r="D2" s="12"/>
      <c r="F2" s="313"/>
      <c r="G2" s="314"/>
      <c r="H2" s="314"/>
      <c r="I2" s="314"/>
      <c r="J2" s="315"/>
    </row>
    <row r="3" spans="1:17" s="11" customFormat="1" x14ac:dyDescent="0.2">
      <c r="F3" s="313"/>
      <c r="G3" s="314"/>
      <c r="H3" s="314"/>
      <c r="I3" s="314"/>
      <c r="J3" s="315"/>
    </row>
    <row r="4" spans="1:17" s="11" customFormat="1" ht="38.25" customHeight="1" x14ac:dyDescent="0.2">
      <c r="A4" s="300" t="s">
        <v>103</v>
      </c>
      <c r="B4" s="324"/>
      <c r="C4" s="324"/>
      <c r="D4" s="324"/>
      <c r="F4" s="313"/>
      <c r="G4" s="314"/>
      <c r="H4" s="314"/>
      <c r="I4" s="314"/>
      <c r="J4" s="315"/>
    </row>
    <row r="5" spans="1:17" s="11" customFormat="1" ht="13.5" thickBot="1" x14ac:dyDescent="0.25">
      <c r="F5" s="313"/>
      <c r="G5" s="314"/>
      <c r="H5" s="314"/>
      <c r="I5" s="314"/>
      <c r="J5" s="315"/>
    </row>
    <row r="6" spans="1:17" customFormat="1" ht="31.5" customHeight="1" thickBot="1" x14ac:dyDescent="0.25">
      <c r="A6" s="321" t="s">
        <v>108</v>
      </c>
      <c r="B6" s="322"/>
      <c r="C6" s="322"/>
      <c r="D6" s="323"/>
      <c r="F6" s="316"/>
      <c r="G6" s="317"/>
      <c r="H6" s="317"/>
      <c r="I6" s="317"/>
      <c r="J6" s="318"/>
    </row>
    <row r="7" spans="1:17" customFormat="1" ht="79.5" customHeight="1" x14ac:dyDescent="0.2">
      <c r="A7" s="320" t="s">
        <v>101</v>
      </c>
      <c r="B7" s="320"/>
      <c r="C7" s="320"/>
      <c r="D7" s="320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6" customFormat="1" ht="15" x14ac:dyDescent="0.2">
      <c r="A8" s="161" t="s">
        <v>2</v>
      </c>
      <c r="B8" s="161" t="s">
        <v>3</v>
      </c>
      <c r="C8" s="161" t="s">
        <v>0</v>
      </c>
      <c r="D8" s="161" t="s">
        <v>1</v>
      </c>
    </row>
    <row r="9" spans="1:17" s="3" customFormat="1" ht="15" x14ac:dyDescent="0.3">
      <c r="A9" s="5">
        <v>1</v>
      </c>
      <c r="B9" s="130"/>
      <c r="C9" s="131"/>
      <c r="D9" s="159"/>
      <c r="E9" s="5">
        <v>1</v>
      </c>
    </row>
    <row r="10" spans="1:17" s="3" customFormat="1" ht="15" x14ac:dyDescent="0.3">
      <c r="A10" s="5">
        <v>2</v>
      </c>
      <c r="B10" s="130"/>
      <c r="C10" s="131"/>
      <c r="D10" s="159"/>
      <c r="E10" s="5">
        <v>2</v>
      </c>
    </row>
    <row r="11" spans="1:17" s="3" customFormat="1" ht="16.5" customHeight="1" x14ac:dyDescent="0.3">
      <c r="A11" s="5">
        <v>3</v>
      </c>
      <c r="B11" s="130"/>
      <c r="C11" s="131"/>
      <c r="D11" s="159"/>
      <c r="E11" s="5">
        <v>3</v>
      </c>
    </row>
    <row r="12" spans="1:17" s="3" customFormat="1" ht="16.5" customHeight="1" x14ac:dyDescent="0.3">
      <c r="A12" s="5">
        <v>4</v>
      </c>
      <c r="B12" s="130"/>
      <c r="C12" s="131"/>
      <c r="D12" s="131"/>
      <c r="E12" s="5">
        <v>4</v>
      </c>
    </row>
    <row r="13" spans="1:17" s="3" customFormat="1" ht="16.5" customHeight="1" x14ac:dyDescent="0.3">
      <c r="A13" s="5">
        <v>5</v>
      </c>
      <c r="B13" s="130"/>
      <c r="C13" s="131"/>
      <c r="D13" s="159"/>
      <c r="E13" s="5">
        <v>5</v>
      </c>
    </row>
    <row r="14" spans="1:17" s="3" customFormat="1" ht="16.5" customHeight="1" x14ac:dyDescent="0.3">
      <c r="A14" s="5">
        <v>6</v>
      </c>
      <c r="B14" s="130"/>
      <c r="C14" s="131"/>
      <c r="D14" s="131"/>
      <c r="E14" s="5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opLeftCell="A13" workbookViewId="0">
      <selection activeCell="A6" sqref="A6:D6"/>
    </sheetView>
  </sheetViews>
  <sheetFormatPr defaultRowHeight="12.75" x14ac:dyDescent="0.2"/>
  <cols>
    <col min="1" max="1" width="4.7109375" style="1" customWidth="1"/>
    <col min="2" max="2" width="7.140625" style="1" customWidth="1"/>
    <col min="3" max="3" width="28.7109375" style="1" customWidth="1"/>
    <col min="4" max="4" width="31.5703125" style="7" customWidth="1"/>
    <col min="5" max="5" width="14.140625" style="1" customWidth="1"/>
    <col min="6" max="6" width="11.42578125" style="1" customWidth="1"/>
    <col min="7" max="14" width="8.85546875" style="1" customWidth="1"/>
    <col min="15" max="16384" width="9.140625" style="1"/>
  </cols>
  <sheetData>
    <row r="1" spans="1:17" s="10" customFormat="1" ht="25.5" x14ac:dyDescent="0.35">
      <c r="A1" s="325" t="s">
        <v>35</v>
      </c>
      <c r="B1" s="326"/>
      <c r="C1" s="326"/>
      <c r="D1" s="326"/>
      <c r="F1" s="319" t="s">
        <v>116</v>
      </c>
      <c r="G1" s="311"/>
      <c r="H1" s="311"/>
      <c r="I1" s="311"/>
      <c r="J1" s="312"/>
    </row>
    <row r="2" spans="1:17" s="10" customFormat="1" ht="15.75" customHeight="1" x14ac:dyDescent="0.35">
      <c r="A2" s="46"/>
      <c r="B2" s="12"/>
      <c r="C2" s="12"/>
      <c r="D2" s="12"/>
      <c r="F2" s="313"/>
      <c r="G2" s="314"/>
      <c r="H2" s="314"/>
      <c r="I2" s="314"/>
      <c r="J2" s="315"/>
    </row>
    <row r="3" spans="1:17" s="11" customFormat="1" x14ac:dyDescent="0.2">
      <c r="F3" s="313"/>
      <c r="G3" s="314"/>
      <c r="H3" s="314"/>
      <c r="I3" s="314"/>
      <c r="J3" s="315"/>
    </row>
    <row r="4" spans="1:17" s="11" customFormat="1" ht="38.25" customHeight="1" x14ac:dyDescent="0.2">
      <c r="A4" s="300" t="s">
        <v>103</v>
      </c>
      <c r="B4" s="324"/>
      <c r="C4" s="324"/>
      <c r="D4" s="324"/>
      <c r="F4" s="313"/>
      <c r="G4" s="314"/>
      <c r="H4" s="314"/>
      <c r="I4" s="314"/>
      <c r="J4" s="315"/>
    </row>
    <row r="5" spans="1:17" s="11" customFormat="1" ht="13.5" thickBot="1" x14ac:dyDescent="0.25">
      <c r="F5" s="313"/>
      <c r="G5" s="314"/>
      <c r="H5" s="314"/>
      <c r="I5" s="314"/>
      <c r="J5" s="315"/>
    </row>
    <row r="6" spans="1:17" customFormat="1" ht="31.5" customHeight="1" thickBot="1" x14ac:dyDescent="0.25">
      <c r="A6" s="321" t="s">
        <v>108</v>
      </c>
      <c r="B6" s="322"/>
      <c r="C6" s="322"/>
      <c r="D6" s="323"/>
      <c r="F6" s="316"/>
      <c r="G6" s="317"/>
      <c r="H6" s="317"/>
      <c r="I6" s="317"/>
      <c r="J6" s="318"/>
    </row>
    <row r="7" spans="1:17" customFormat="1" ht="99.75" customHeight="1" x14ac:dyDescent="0.2">
      <c r="A7" s="320" t="s">
        <v>101</v>
      </c>
      <c r="B7" s="320"/>
      <c r="C7" s="320"/>
      <c r="D7" s="320"/>
      <c r="G7" s="1"/>
      <c r="H7" s="1"/>
      <c r="I7" s="1"/>
      <c r="J7" s="1"/>
      <c r="K7" s="1"/>
      <c r="M7" s="1"/>
      <c r="N7" s="1"/>
      <c r="O7" s="1"/>
      <c r="P7" s="1"/>
      <c r="Q7" s="1"/>
    </row>
    <row r="8" spans="1:17" s="6" customFormat="1" ht="15" x14ac:dyDescent="0.2">
      <c r="A8" s="161" t="s">
        <v>2</v>
      </c>
      <c r="B8" s="161" t="s">
        <v>3</v>
      </c>
      <c r="C8" s="161" t="s">
        <v>0</v>
      </c>
      <c r="D8" s="161" t="s">
        <v>1</v>
      </c>
    </row>
    <row r="9" spans="1:17" s="3" customFormat="1" ht="15" x14ac:dyDescent="0.3">
      <c r="A9" s="5">
        <v>1</v>
      </c>
      <c r="B9" s="130"/>
      <c r="C9" s="131"/>
      <c r="D9" s="159"/>
      <c r="E9" s="5">
        <v>1</v>
      </c>
    </row>
    <row r="10" spans="1:17" s="3" customFormat="1" ht="15" x14ac:dyDescent="0.3">
      <c r="A10" s="5">
        <v>2</v>
      </c>
      <c r="B10" s="130"/>
      <c r="C10" s="131"/>
      <c r="D10" s="131"/>
      <c r="E10" s="5">
        <v>2</v>
      </c>
    </row>
    <row r="11" spans="1:17" s="3" customFormat="1" ht="16.5" customHeight="1" x14ac:dyDescent="0.3">
      <c r="A11" s="5">
        <v>3</v>
      </c>
      <c r="B11" s="130"/>
      <c r="C11" s="131"/>
      <c r="D11" s="131"/>
      <c r="E11" s="5">
        <v>3</v>
      </c>
    </row>
    <row r="12" spans="1:17" s="3" customFormat="1" ht="16.5" customHeight="1" x14ac:dyDescent="0.3">
      <c r="A12" s="5">
        <v>4</v>
      </c>
      <c r="B12" s="130"/>
      <c r="C12" s="131"/>
      <c r="D12" s="159"/>
      <c r="E12" s="5">
        <v>4</v>
      </c>
    </row>
    <row r="13" spans="1:17" s="3" customFormat="1" ht="16.5" customHeight="1" x14ac:dyDescent="0.3">
      <c r="A13" s="5">
        <v>5</v>
      </c>
      <c r="B13" s="130"/>
      <c r="C13" s="131"/>
      <c r="D13" s="159"/>
      <c r="E13" s="5">
        <v>5</v>
      </c>
    </row>
    <row r="14" spans="1:17" s="3" customFormat="1" ht="16.5" customHeight="1" x14ac:dyDescent="0.3">
      <c r="A14" s="5">
        <v>6</v>
      </c>
      <c r="B14" s="130"/>
      <c r="C14" s="131"/>
      <c r="D14" s="131"/>
      <c r="E14" s="5">
        <v>6</v>
      </c>
    </row>
  </sheetData>
  <autoFilter ref="B8:E8">
    <sortState ref="B9:F14">
      <sortCondition ref="E8"/>
    </sortState>
  </autoFilter>
  <mergeCells count="5">
    <mergeCell ref="A7:D7"/>
    <mergeCell ref="A6:D6"/>
    <mergeCell ref="A4:D4"/>
    <mergeCell ref="A1:D1"/>
    <mergeCell ref="F1:J6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A6" sqref="A6:D6"/>
    </sheetView>
  </sheetViews>
  <sheetFormatPr defaultRowHeight="12.75" x14ac:dyDescent="0.2"/>
  <cols>
    <col min="1" max="1" width="8.7109375" customWidth="1"/>
    <col min="2" max="2" width="4.7109375" customWidth="1"/>
    <col min="3" max="3" width="22.42578125" customWidth="1"/>
    <col min="4" max="4" width="35" customWidth="1"/>
  </cols>
  <sheetData>
    <row r="1" spans="1:12" s="11" customFormat="1" ht="35.25" customHeight="1" x14ac:dyDescent="0.2">
      <c r="A1" s="298" t="s">
        <v>28</v>
      </c>
      <c r="B1" s="299"/>
      <c r="C1" s="299"/>
      <c r="D1" s="299"/>
    </row>
    <row r="3" spans="1:12" s="11" customFormat="1" ht="43.5" customHeight="1" x14ac:dyDescent="0.2">
      <c r="A3" s="300" t="s">
        <v>103</v>
      </c>
      <c r="B3" s="301"/>
      <c r="C3" s="301"/>
      <c r="D3" s="301"/>
      <c r="E3" s="45"/>
      <c r="F3" s="45"/>
      <c r="G3" s="45"/>
      <c r="H3" s="45"/>
      <c r="I3" s="45"/>
      <c r="J3" s="45"/>
      <c r="K3" s="45"/>
      <c r="L3" s="45"/>
    </row>
    <row r="4" spans="1:12" s="11" customFormat="1" ht="15" customHeight="1" x14ac:dyDescent="0.3">
      <c r="A4" s="19"/>
      <c r="B4" s="20"/>
      <c r="C4" s="20"/>
      <c r="D4" s="44"/>
    </row>
    <row r="5" spans="1:12" s="11" customFormat="1" ht="20.25" customHeight="1" x14ac:dyDescent="0.35">
      <c r="A5" s="302" t="s">
        <v>33</v>
      </c>
      <c r="B5" s="257"/>
      <c r="C5" s="21"/>
      <c r="D5" s="21"/>
    </row>
    <row r="6" spans="1:12" s="11" customFormat="1" ht="20.25" customHeight="1" x14ac:dyDescent="0.35">
      <c r="A6" s="303" t="s">
        <v>34</v>
      </c>
      <c r="B6" s="257"/>
      <c r="C6" s="42"/>
      <c r="D6" s="42"/>
    </row>
    <row r="7" spans="1:12" s="11" customFormat="1" x14ac:dyDescent="0.2"/>
    <row r="8" spans="1:12" s="41" customFormat="1" ht="30" x14ac:dyDescent="0.2">
      <c r="A8" s="40" t="s">
        <v>30</v>
      </c>
      <c r="B8" s="40" t="s">
        <v>17</v>
      </c>
      <c r="C8" s="40" t="s">
        <v>8</v>
      </c>
      <c r="D8" s="40" t="s">
        <v>31</v>
      </c>
    </row>
    <row r="9" spans="1:12" s="2" customFormat="1" ht="20.25" customHeight="1" x14ac:dyDescent="0.3">
      <c r="A9" s="37">
        <v>1</v>
      </c>
      <c r="B9" s="37"/>
      <c r="C9" s="38"/>
      <c r="D9" s="39"/>
    </row>
    <row r="10" spans="1:12" s="2" customFormat="1" ht="20.25" customHeight="1" x14ac:dyDescent="0.3">
      <c r="A10" s="22">
        <v>2</v>
      </c>
      <c r="B10" s="22"/>
      <c r="C10" s="23"/>
      <c r="D10" s="24"/>
    </row>
    <row r="11" spans="1:12" s="2" customFormat="1" ht="20.25" customHeight="1" x14ac:dyDescent="0.3">
      <c r="A11" s="22">
        <v>3</v>
      </c>
      <c r="B11" s="22"/>
      <c r="C11" s="23"/>
      <c r="D11" s="24"/>
    </row>
    <row r="12" spans="1:12" s="2" customFormat="1" ht="20.25" customHeight="1" x14ac:dyDescent="0.3">
      <c r="A12" s="22">
        <v>4</v>
      </c>
      <c r="B12" s="22"/>
      <c r="C12" s="23"/>
      <c r="D12" s="24"/>
    </row>
    <row r="13" spans="1:12" ht="20.25" customHeight="1" x14ac:dyDescent="0.3">
      <c r="A13" s="22">
        <v>5</v>
      </c>
      <c r="B13" s="22"/>
      <c r="C13" s="23"/>
      <c r="D13" s="24"/>
    </row>
    <row r="14" spans="1:12" ht="20.25" customHeight="1" x14ac:dyDescent="0.3">
      <c r="A14" s="22">
        <v>6</v>
      </c>
      <c r="B14" s="22"/>
      <c r="C14" s="23"/>
      <c r="D14" s="24"/>
    </row>
    <row r="15" spans="1:12" ht="20.25" customHeight="1" x14ac:dyDescent="0.3">
      <c r="A15" s="22">
        <v>7</v>
      </c>
      <c r="B15" s="22"/>
      <c r="C15" s="23"/>
      <c r="D15" s="24"/>
    </row>
    <row r="16" spans="1:12" ht="20.25" customHeight="1" x14ac:dyDescent="0.3">
      <c r="A16" s="22">
        <v>8</v>
      </c>
      <c r="B16" s="22"/>
      <c r="C16" s="23"/>
      <c r="D16" s="24"/>
    </row>
    <row r="17" spans="1:4" ht="20.25" customHeight="1" x14ac:dyDescent="0.3">
      <c r="A17" s="22">
        <v>9</v>
      </c>
      <c r="B17" s="22"/>
      <c r="C17" s="23"/>
      <c r="D17" s="24"/>
    </row>
    <row r="18" spans="1:4" ht="20.25" customHeight="1" x14ac:dyDescent="0.3">
      <c r="A18" s="22">
        <v>10</v>
      </c>
      <c r="B18" s="22"/>
      <c r="C18" s="23"/>
      <c r="D18" s="24"/>
    </row>
    <row r="19" spans="1:4" ht="20.25" customHeight="1" x14ac:dyDescent="0.3">
      <c r="A19" s="22">
        <v>11</v>
      </c>
      <c r="B19" s="22"/>
      <c r="C19" s="23"/>
      <c r="D19" s="24"/>
    </row>
    <row r="20" spans="1:4" ht="20.25" customHeight="1" x14ac:dyDescent="0.3">
      <c r="A20" s="22">
        <v>12</v>
      </c>
      <c r="B20" s="22"/>
      <c r="C20" s="23"/>
      <c r="D20" s="24"/>
    </row>
    <row r="21" spans="1:4" ht="20.25" customHeight="1" x14ac:dyDescent="0.3">
      <c r="A21" s="22">
        <v>13</v>
      </c>
      <c r="B21" s="22"/>
      <c r="C21" s="23"/>
      <c r="D21" s="24"/>
    </row>
    <row r="22" spans="1:4" ht="20.25" customHeight="1" x14ac:dyDescent="0.3">
      <c r="A22" s="22">
        <v>14</v>
      </c>
      <c r="B22" s="22"/>
      <c r="C22" s="23"/>
      <c r="D22" s="24"/>
    </row>
    <row r="23" spans="1:4" ht="20.25" customHeight="1" x14ac:dyDescent="0.3">
      <c r="A23" s="22">
        <v>15</v>
      </c>
      <c r="B23" s="22"/>
      <c r="C23" s="23"/>
      <c r="D23" s="24"/>
    </row>
    <row r="24" spans="1:4" ht="24.75" customHeight="1" x14ac:dyDescent="0.3">
      <c r="A24" s="25" t="s">
        <v>18</v>
      </c>
      <c r="B24" s="25" t="s">
        <v>19</v>
      </c>
      <c r="C24" s="25"/>
      <c r="D24" s="25"/>
    </row>
    <row r="25" spans="1:4" ht="27.75" x14ac:dyDescent="0.45">
      <c r="A25" s="26"/>
      <c r="B25" s="27" t="s">
        <v>20</v>
      </c>
      <c r="C25" s="27"/>
      <c r="D25" s="27"/>
    </row>
    <row r="26" spans="1:4" ht="15" x14ac:dyDescent="0.3">
      <c r="A26" s="28" t="s">
        <v>21</v>
      </c>
      <c r="B26" s="26" t="s">
        <v>22</v>
      </c>
      <c r="C26" s="26"/>
      <c r="D26" s="26"/>
    </row>
    <row r="27" spans="1:4" ht="15" x14ac:dyDescent="0.3">
      <c r="A27" s="26"/>
      <c r="B27" s="26" t="s">
        <v>23</v>
      </c>
      <c r="C27" s="26"/>
      <c r="D27" s="26"/>
    </row>
    <row r="28" spans="1:4" ht="15.75" thickBot="1" x14ac:dyDescent="0.35">
      <c r="A28" s="26"/>
      <c r="B28" s="26"/>
      <c r="C28" s="26"/>
      <c r="D28" s="26"/>
    </row>
    <row r="29" spans="1:4" ht="15" x14ac:dyDescent="0.3">
      <c r="A29" s="25"/>
      <c r="B29" s="296" t="s">
        <v>9</v>
      </c>
      <c r="C29" s="297"/>
      <c r="D29" s="26"/>
    </row>
    <row r="30" spans="1:4" ht="15" x14ac:dyDescent="0.3">
      <c r="A30" s="25"/>
      <c r="B30" s="29" t="s">
        <v>24</v>
      </c>
      <c r="C30" s="30" t="s">
        <v>25</v>
      </c>
      <c r="D30" s="26"/>
    </row>
    <row r="31" spans="1:4" ht="15.75" thickBot="1" x14ac:dyDescent="0.35">
      <c r="A31" s="25"/>
      <c r="B31" s="31">
        <v>6</v>
      </c>
      <c r="C31" s="32">
        <v>3</v>
      </c>
      <c r="D31" s="26"/>
    </row>
    <row r="32" spans="1:4" ht="15" x14ac:dyDescent="0.3">
      <c r="A32" s="25"/>
      <c r="B32" s="33" t="s">
        <v>26</v>
      </c>
      <c r="C32" s="34"/>
      <c r="D32" s="26"/>
    </row>
    <row r="33" spans="1:4" ht="15.75" thickBot="1" x14ac:dyDescent="0.35">
      <c r="A33" s="25"/>
      <c r="B33" s="35"/>
      <c r="C33" s="36"/>
      <c r="D33" s="26"/>
    </row>
  </sheetData>
  <mergeCells count="5">
    <mergeCell ref="B29:C29"/>
    <mergeCell ref="A1:D1"/>
    <mergeCell ref="A3:D3"/>
    <mergeCell ref="A5:B5"/>
    <mergeCell ref="A6:B6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drawing r:id="rId2"/>
  <legacyDrawingHF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topLeftCell="E1" workbookViewId="0">
      <selection activeCell="O1" sqref="O1:AB15"/>
    </sheetView>
  </sheetViews>
  <sheetFormatPr defaultRowHeight="15" x14ac:dyDescent="0.3"/>
  <cols>
    <col min="1" max="2" width="4.85546875" style="3" customWidth="1"/>
    <col min="3" max="3" width="23.140625" style="3" customWidth="1"/>
    <col min="4" max="4" width="25" style="13" customWidth="1"/>
    <col min="5" max="12" width="8.7109375" style="14" customWidth="1"/>
    <col min="13" max="20" width="4.140625" style="82" customWidth="1"/>
    <col min="21" max="21" width="4.140625" style="83" customWidth="1"/>
    <col min="22" max="25" width="4.140625" style="82" customWidth="1"/>
    <col min="26" max="26" width="4.140625" style="83" customWidth="1"/>
    <col min="27" max="28" width="4.140625" style="82" customWidth="1"/>
    <col min="29" max="16384" width="9.140625" style="3"/>
  </cols>
  <sheetData>
    <row r="1" spans="1:28" s="10" customFormat="1" ht="24.75" customHeight="1" x14ac:dyDescent="0.35">
      <c r="A1" s="330" t="s">
        <v>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80"/>
      <c r="N1" s="80"/>
      <c r="O1" s="333" t="s">
        <v>117</v>
      </c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  <c r="AB1" s="335"/>
    </row>
    <row r="2" spans="1:28" s="11" customFormat="1" ht="11.2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80"/>
      <c r="N2" s="80"/>
      <c r="O2" s="336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8"/>
    </row>
    <row r="3" spans="1:28" s="11" customFormat="1" ht="30" customHeight="1" x14ac:dyDescent="0.3">
      <c r="A3" s="332" t="s">
        <v>103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81"/>
      <c r="N3" s="81"/>
      <c r="O3" s="336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8"/>
    </row>
    <row r="4" spans="1:28" s="11" customFormat="1" ht="10.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80"/>
      <c r="N4" s="80"/>
      <c r="O4" s="336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8"/>
    </row>
    <row r="5" spans="1:28" s="2" customFormat="1" ht="30" customHeight="1" thickBot="1" x14ac:dyDescent="0.25">
      <c r="A5" s="327" t="s">
        <v>108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9"/>
      <c r="M5" s="54"/>
      <c r="N5" s="54"/>
      <c r="O5" s="336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8"/>
    </row>
    <row r="6" spans="1:28" s="61" customFormat="1" ht="12" customHeight="1" x14ac:dyDescent="0.45">
      <c r="A6" s="55"/>
      <c r="B6" s="56"/>
      <c r="C6" s="57"/>
      <c r="D6" s="58"/>
      <c r="E6" s="59"/>
      <c r="F6" s="60"/>
      <c r="G6" s="60"/>
      <c r="H6" s="60"/>
      <c r="I6" s="60"/>
      <c r="J6" s="60"/>
      <c r="K6" s="60"/>
      <c r="L6" s="60"/>
      <c r="M6" s="16"/>
      <c r="N6" s="16"/>
      <c r="O6" s="336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8"/>
    </row>
    <row r="7" spans="1:28" s="66" customFormat="1" ht="24" customHeight="1" x14ac:dyDescent="0.35">
      <c r="A7" s="62"/>
      <c r="C7" s="68" t="s">
        <v>6</v>
      </c>
      <c r="D7" s="69"/>
      <c r="E7" s="67"/>
      <c r="F7" s="70"/>
      <c r="G7" s="67"/>
      <c r="H7" s="67"/>
      <c r="I7" s="67"/>
      <c r="J7" s="67"/>
      <c r="K7" s="67"/>
      <c r="L7" s="67"/>
      <c r="M7" s="16"/>
      <c r="N7" s="16"/>
      <c r="O7" s="336"/>
      <c r="P7" s="337"/>
      <c r="Q7" s="337"/>
      <c r="R7" s="337"/>
      <c r="S7" s="337"/>
      <c r="T7" s="337"/>
      <c r="U7" s="337"/>
      <c r="V7" s="337"/>
      <c r="W7" s="337"/>
      <c r="X7" s="337"/>
      <c r="Y7" s="337"/>
      <c r="Z7" s="337"/>
      <c r="AA7" s="337"/>
      <c r="AB7" s="338"/>
    </row>
    <row r="8" spans="1:28" s="66" customFormat="1" ht="22.5" customHeight="1" x14ac:dyDescent="0.35">
      <c r="A8" s="62"/>
      <c r="C8" s="8" t="s">
        <v>7</v>
      </c>
      <c r="D8" s="169">
        <f ca="1">NOW()</f>
        <v>40524.63033472222</v>
      </c>
      <c r="E8" s="21"/>
      <c r="F8" s="21"/>
      <c r="G8" s="15"/>
      <c r="H8" s="15"/>
      <c r="I8" s="15"/>
      <c r="J8" s="15"/>
      <c r="K8" s="15"/>
      <c r="L8" s="15"/>
      <c r="M8" s="16"/>
      <c r="N8" s="16"/>
      <c r="O8" s="336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38"/>
    </row>
    <row r="9" spans="1:28" s="66" customFormat="1" ht="16.5" customHeight="1" thickBot="1" x14ac:dyDescent="0.35">
      <c r="A9" s="153"/>
      <c r="B9" s="154"/>
      <c r="C9" s="102"/>
      <c r="D9" s="71"/>
      <c r="E9" s="71"/>
      <c r="F9" s="16"/>
      <c r="G9" s="16"/>
      <c r="H9" s="16"/>
      <c r="I9" s="16"/>
      <c r="J9" s="16"/>
      <c r="K9" s="16"/>
      <c r="L9" s="16"/>
      <c r="M9" s="16"/>
      <c r="N9" s="16"/>
      <c r="O9" s="336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8"/>
    </row>
    <row r="10" spans="1:28" ht="24" customHeight="1" thickBot="1" x14ac:dyDescent="0.35">
      <c r="A10" s="140" t="s">
        <v>2</v>
      </c>
      <c r="B10" s="141" t="s">
        <v>3</v>
      </c>
      <c r="C10" s="142" t="s">
        <v>8</v>
      </c>
      <c r="D10" s="142" t="s">
        <v>46</v>
      </c>
      <c r="E10" s="141" t="s">
        <v>54</v>
      </c>
      <c r="F10" s="141" t="s">
        <v>55</v>
      </c>
      <c r="G10" s="141" t="s">
        <v>56</v>
      </c>
      <c r="H10" s="141" t="s">
        <v>57</v>
      </c>
      <c r="I10" s="141" t="s">
        <v>58</v>
      </c>
      <c r="J10" s="141" t="s">
        <v>59</v>
      </c>
      <c r="K10" s="143" t="s">
        <v>60</v>
      </c>
      <c r="L10" s="144" t="s">
        <v>53</v>
      </c>
      <c r="M10" s="72"/>
      <c r="N10" s="72"/>
      <c r="O10" s="336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8"/>
    </row>
    <row r="11" spans="1:28" x14ac:dyDescent="0.3">
      <c r="A11" s="145">
        <v>1</v>
      </c>
      <c r="B11" s="146"/>
      <c r="C11" s="147"/>
      <c r="D11" s="147"/>
      <c r="E11" s="148"/>
      <c r="F11" s="148"/>
      <c r="G11" s="148"/>
      <c r="H11" s="148"/>
      <c r="I11" s="148"/>
      <c r="J11" s="148"/>
      <c r="K11" s="149">
        <f t="shared" ref="K11:K26" si="0">SUM(E11:J11)</f>
        <v>0</v>
      </c>
      <c r="L11" s="150">
        <f t="shared" ref="L11:L26" si="1">RANK(K11,K:K,0)</f>
        <v>1</v>
      </c>
      <c r="M11" s="72"/>
      <c r="N11" s="72"/>
      <c r="O11" s="339"/>
      <c r="P11" s="340"/>
      <c r="Q11" s="340"/>
      <c r="R11" s="340"/>
      <c r="S11" s="340"/>
      <c r="T11" s="340"/>
      <c r="U11" s="340"/>
      <c r="V11" s="340"/>
      <c r="W11" s="340"/>
      <c r="X11" s="340"/>
      <c r="Y11" s="340"/>
      <c r="Z11" s="340"/>
      <c r="AA11" s="340"/>
      <c r="AB11" s="338"/>
    </row>
    <row r="12" spans="1:28" x14ac:dyDescent="0.3">
      <c r="A12" s="89">
        <v>2</v>
      </c>
      <c r="B12" s="130"/>
      <c r="C12" s="131"/>
      <c r="D12" s="131"/>
      <c r="E12" s="48"/>
      <c r="F12" s="48"/>
      <c r="G12" s="48"/>
      <c r="H12" s="48"/>
      <c r="I12" s="48"/>
      <c r="J12" s="48"/>
      <c r="K12" s="49">
        <f t="shared" si="0"/>
        <v>0</v>
      </c>
      <c r="L12" s="90">
        <f t="shared" si="1"/>
        <v>1</v>
      </c>
      <c r="M12" s="72"/>
      <c r="N12" s="72"/>
      <c r="O12" s="339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38"/>
    </row>
    <row r="13" spans="1:28" x14ac:dyDescent="0.3">
      <c r="A13" s="89">
        <v>3</v>
      </c>
      <c r="B13" s="130"/>
      <c r="C13" s="131"/>
      <c r="D13" s="131"/>
      <c r="E13" s="48"/>
      <c r="F13" s="48"/>
      <c r="G13" s="48"/>
      <c r="H13" s="48"/>
      <c r="I13" s="48"/>
      <c r="J13" s="48"/>
      <c r="K13" s="49">
        <f t="shared" si="0"/>
        <v>0</v>
      </c>
      <c r="L13" s="90">
        <f t="shared" si="1"/>
        <v>1</v>
      </c>
      <c r="M13" s="72"/>
      <c r="N13" s="72"/>
      <c r="O13" s="339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338"/>
    </row>
    <row r="14" spans="1:28" x14ac:dyDescent="0.3">
      <c r="A14" s="89">
        <v>4</v>
      </c>
      <c r="B14" s="130"/>
      <c r="C14" s="131"/>
      <c r="D14" s="131"/>
      <c r="E14" s="48"/>
      <c r="F14" s="48"/>
      <c r="G14" s="48"/>
      <c r="H14" s="48"/>
      <c r="I14" s="48"/>
      <c r="J14" s="48"/>
      <c r="K14" s="48">
        <f t="shared" si="0"/>
        <v>0</v>
      </c>
      <c r="L14" s="91">
        <f t="shared" si="1"/>
        <v>1</v>
      </c>
      <c r="M14" s="72"/>
      <c r="N14" s="72"/>
      <c r="O14" s="339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38"/>
    </row>
    <row r="15" spans="1:28" x14ac:dyDescent="0.3">
      <c r="A15" s="89">
        <v>5</v>
      </c>
      <c r="B15" s="130"/>
      <c r="C15" s="131"/>
      <c r="D15" s="131"/>
      <c r="E15" s="48"/>
      <c r="F15" s="48"/>
      <c r="G15" s="48"/>
      <c r="H15" s="48"/>
      <c r="I15" s="48"/>
      <c r="J15" s="48"/>
      <c r="K15" s="49">
        <f t="shared" si="0"/>
        <v>0</v>
      </c>
      <c r="L15" s="90">
        <f t="shared" si="1"/>
        <v>1</v>
      </c>
      <c r="M15" s="72"/>
      <c r="N15" s="72"/>
      <c r="O15" s="341"/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3"/>
    </row>
    <row r="16" spans="1:28" ht="15.75" thickBot="1" x14ac:dyDescent="0.35">
      <c r="A16" s="92">
        <v>6</v>
      </c>
      <c r="B16" s="151"/>
      <c r="C16" s="152"/>
      <c r="D16" s="152"/>
      <c r="E16" s="50"/>
      <c r="F16" s="50"/>
      <c r="G16" s="50"/>
      <c r="H16" s="50"/>
      <c r="I16" s="50"/>
      <c r="J16" s="50"/>
      <c r="K16" s="51">
        <f t="shared" si="0"/>
        <v>0</v>
      </c>
      <c r="L16" s="93">
        <f t="shared" si="1"/>
        <v>1</v>
      </c>
      <c r="M16" s="72"/>
      <c r="N16" s="72"/>
    </row>
    <row r="17" spans="1:28" x14ac:dyDescent="0.3">
      <c r="A17" s="94">
        <v>7</v>
      </c>
      <c r="B17" s="155"/>
      <c r="C17" s="156"/>
      <c r="D17" s="156"/>
      <c r="E17" s="52"/>
      <c r="F17" s="52"/>
      <c r="G17" s="52"/>
      <c r="H17" s="52"/>
      <c r="I17" s="52"/>
      <c r="J17" s="52"/>
      <c r="K17" s="53">
        <f t="shared" si="0"/>
        <v>0</v>
      </c>
      <c r="L17" s="95">
        <f t="shared" si="1"/>
        <v>1</v>
      </c>
      <c r="M17" s="72"/>
      <c r="N17" s="72"/>
    </row>
    <row r="18" spans="1:28" x14ac:dyDescent="0.3">
      <c r="A18" s="89">
        <v>8</v>
      </c>
      <c r="B18" s="130"/>
      <c r="C18" s="131"/>
      <c r="D18" s="131"/>
      <c r="E18" s="48"/>
      <c r="F18" s="48"/>
      <c r="G18" s="48"/>
      <c r="H18" s="48"/>
      <c r="I18" s="48"/>
      <c r="J18" s="48"/>
      <c r="K18" s="49">
        <f t="shared" si="0"/>
        <v>0</v>
      </c>
      <c r="L18" s="90">
        <f t="shared" si="1"/>
        <v>1</v>
      </c>
      <c r="M18" s="72"/>
      <c r="N18" s="72"/>
    </row>
    <row r="19" spans="1:28" x14ac:dyDescent="0.3">
      <c r="A19" s="89">
        <v>9</v>
      </c>
      <c r="B19" s="130"/>
      <c r="C19" s="131"/>
      <c r="D19" s="131"/>
      <c r="E19" s="48"/>
      <c r="F19" s="48"/>
      <c r="G19" s="48"/>
      <c r="H19" s="48"/>
      <c r="I19" s="48"/>
      <c r="J19" s="48"/>
      <c r="K19" s="49">
        <f t="shared" si="0"/>
        <v>0</v>
      </c>
      <c r="L19" s="90">
        <f t="shared" si="1"/>
        <v>1</v>
      </c>
      <c r="M19" s="72"/>
      <c r="N19" s="72"/>
    </row>
    <row r="20" spans="1:28" x14ac:dyDescent="0.3">
      <c r="A20" s="89">
        <v>10</v>
      </c>
      <c r="B20" s="130"/>
      <c r="C20" s="131"/>
      <c r="D20" s="131"/>
      <c r="E20" s="48"/>
      <c r="F20" s="48"/>
      <c r="G20" s="48"/>
      <c r="H20" s="48"/>
      <c r="I20" s="48"/>
      <c r="J20" s="48"/>
      <c r="K20" s="49">
        <f t="shared" si="0"/>
        <v>0</v>
      </c>
      <c r="L20" s="90">
        <f t="shared" si="1"/>
        <v>1</v>
      </c>
      <c r="M20" s="72"/>
      <c r="N20" s="72"/>
    </row>
    <row r="21" spans="1:28" x14ac:dyDescent="0.3">
      <c r="A21" s="89">
        <v>11</v>
      </c>
      <c r="B21" s="130"/>
      <c r="C21" s="131"/>
      <c r="D21" s="131"/>
      <c r="E21" s="48"/>
      <c r="F21" s="48"/>
      <c r="G21" s="48"/>
      <c r="H21" s="48"/>
      <c r="I21" s="48"/>
      <c r="J21" s="48"/>
      <c r="K21" s="49">
        <f t="shared" si="0"/>
        <v>0</v>
      </c>
      <c r="L21" s="90">
        <f t="shared" si="1"/>
        <v>1</v>
      </c>
      <c r="M21" s="72"/>
      <c r="N21" s="72"/>
    </row>
    <row r="22" spans="1:28" x14ac:dyDescent="0.3">
      <c r="A22" s="89">
        <v>12</v>
      </c>
      <c r="B22" s="130"/>
      <c r="C22" s="131"/>
      <c r="D22" s="131"/>
      <c r="E22" s="48"/>
      <c r="F22" s="48"/>
      <c r="G22" s="48"/>
      <c r="H22" s="48"/>
      <c r="I22" s="48"/>
      <c r="J22" s="48"/>
      <c r="K22" s="49">
        <f t="shared" si="0"/>
        <v>0</v>
      </c>
      <c r="L22" s="90">
        <f t="shared" si="1"/>
        <v>1</v>
      </c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</row>
    <row r="23" spans="1:28" x14ac:dyDescent="0.3">
      <c r="A23" s="89">
        <v>13</v>
      </c>
      <c r="B23" s="130"/>
      <c r="C23" s="131"/>
      <c r="D23" s="159"/>
      <c r="E23" s="48"/>
      <c r="F23" s="48"/>
      <c r="G23" s="48"/>
      <c r="H23" s="48"/>
      <c r="I23" s="48"/>
      <c r="J23" s="48"/>
      <c r="K23" s="49">
        <f t="shared" si="0"/>
        <v>0</v>
      </c>
      <c r="L23" s="90">
        <f t="shared" si="1"/>
        <v>1</v>
      </c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</row>
    <row r="24" spans="1:28" x14ac:dyDescent="0.3">
      <c r="A24" s="89">
        <v>14</v>
      </c>
      <c r="B24" s="130"/>
      <c r="C24" s="131"/>
      <c r="D24" s="159"/>
      <c r="E24" s="48"/>
      <c r="F24" s="48"/>
      <c r="G24" s="48"/>
      <c r="H24" s="48"/>
      <c r="I24" s="48"/>
      <c r="J24" s="48"/>
      <c r="K24" s="49">
        <f t="shared" si="0"/>
        <v>0</v>
      </c>
      <c r="L24" s="90">
        <f t="shared" si="1"/>
        <v>1</v>
      </c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</row>
    <row r="25" spans="1:28" x14ac:dyDescent="0.3">
      <c r="A25" s="89">
        <v>15</v>
      </c>
      <c r="B25" s="130"/>
      <c r="C25" s="131"/>
      <c r="D25" s="159"/>
      <c r="E25" s="48"/>
      <c r="F25" s="48"/>
      <c r="G25" s="48"/>
      <c r="H25" s="48"/>
      <c r="I25" s="48"/>
      <c r="J25" s="48"/>
      <c r="K25" s="49">
        <f t="shared" si="0"/>
        <v>0</v>
      </c>
      <c r="L25" s="90">
        <f t="shared" si="1"/>
        <v>1</v>
      </c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</row>
    <row r="26" spans="1:28" ht="15.75" thickBot="1" x14ac:dyDescent="0.35">
      <c r="A26" s="92">
        <v>16</v>
      </c>
      <c r="B26" s="151"/>
      <c r="C26" s="152"/>
      <c r="D26" s="160"/>
      <c r="E26" s="50"/>
      <c r="F26" s="50"/>
      <c r="G26" s="50"/>
      <c r="H26" s="50"/>
      <c r="I26" s="50"/>
      <c r="J26" s="50"/>
      <c r="K26" s="51">
        <f t="shared" si="0"/>
        <v>0</v>
      </c>
      <c r="L26" s="93">
        <f t="shared" si="1"/>
        <v>1</v>
      </c>
      <c r="M26" s="72"/>
      <c r="N26" s="72"/>
      <c r="O26" s="72"/>
      <c r="P26" s="72"/>
    </row>
  </sheetData>
  <autoFilter ref="A10:L10"/>
  <mergeCells count="4">
    <mergeCell ref="A5:L5"/>
    <mergeCell ref="A1:L1"/>
    <mergeCell ref="A3:L3"/>
    <mergeCell ref="O1:AB15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workbookViewId="0">
      <selection activeCell="O1" sqref="O1:AB15"/>
    </sheetView>
  </sheetViews>
  <sheetFormatPr defaultRowHeight="15" x14ac:dyDescent="0.3"/>
  <cols>
    <col min="1" max="2" width="4.85546875" style="3" customWidth="1"/>
    <col min="3" max="3" width="23.140625" style="3" customWidth="1"/>
    <col min="4" max="4" width="28.140625" style="13" customWidth="1"/>
    <col min="5" max="12" width="8.7109375" style="14" customWidth="1"/>
    <col min="13" max="20" width="4.140625" style="82" customWidth="1"/>
    <col min="21" max="21" width="4.140625" style="83" customWidth="1"/>
    <col min="22" max="25" width="4.140625" style="82" customWidth="1"/>
    <col min="26" max="26" width="4.140625" style="83" customWidth="1"/>
    <col min="27" max="28" width="4.140625" style="82" customWidth="1"/>
    <col min="29" max="16384" width="9.140625" style="3"/>
  </cols>
  <sheetData>
    <row r="1" spans="1:28" s="10" customFormat="1" ht="24.75" customHeight="1" x14ac:dyDescent="0.35">
      <c r="A1" s="330" t="s">
        <v>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80"/>
      <c r="N1" s="80"/>
      <c r="O1" s="333" t="s">
        <v>117</v>
      </c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  <c r="AB1" s="335"/>
    </row>
    <row r="2" spans="1:28" s="11" customFormat="1" ht="11.2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80"/>
      <c r="N2" s="80"/>
      <c r="O2" s="336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8"/>
    </row>
    <row r="3" spans="1:28" s="11" customFormat="1" ht="30" customHeight="1" x14ac:dyDescent="0.3">
      <c r="A3" s="332" t="s">
        <v>103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81"/>
      <c r="N3" s="81"/>
      <c r="O3" s="336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8"/>
    </row>
    <row r="4" spans="1:28" s="11" customFormat="1" ht="10.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80"/>
      <c r="N4" s="80"/>
      <c r="O4" s="336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8"/>
    </row>
    <row r="5" spans="1:28" s="2" customFormat="1" ht="30" customHeight="1" thickBot="1" x14ac:dyDescent="0.25">
      <c r="A5" s="327" t="s">
        <v>113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9"/>
      <c r="M5" s="54"/>
      <c r="N5" s="54"/>
      <c r="O5" s="336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8"/>
    </row>
    <row r="6" spans="1:28" s="61" customFormat="1" ht="12" customHeight="1" x14ac:dyDescent="0.45">
      <c r="A6" s="55"/>
      <c r="B6" s="56"/>
      <c r="C6" s="57"/>
      <c r="D6" s="58"/>
      <c r="E6" s="59"/>
      <c r="F6" s="60"/>
      <c r="G6" s="60"/>
      <c r="H6" s="60"/>
      <c r="I6" s="60"/>
      <c r="J6" s="60"/>
      <c r="K6" s="60"/>
      <c r="L6" s="60"/>
      <c r="M6" s="16"/>
      <c r="N6" s="16"/>
      <c r="O6" s="336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8"/>
    </row>
    <row r="7" spans="1:28" s="66" customFormat="1" ht="24" customHeight="1" x14ac:dyDescent="0.35">
      <c r="A7" s="62"/>
      <c r="C7" s="68" t="s">
        <v>6</v>
      </c>
      <c r="D7" s="69"/>
      <c r="E7" s="67"/>
      <c r="F7" s="70"/>
      <c r="G7" s="67"/>
      <c r="H7" s="67"/>
      <c r="I7" s="67"/>
      <c r="J7" s="67"/>
      <c r="K7" s="67"/>
      <c r="L7" s="67"/>
      <c r="M7" s="16"/>
      <c r="N7" s="16"/>
      <c r="O7" s="336"/>
      <c r="P7" s="337"/>
      <c r="Q7" s="337"/>
      <c r="R7" s="337"/>
      <c r="S7" s="337"/>
      <c r="T7" s="337"/>
      <c r="U7" s="337"/>
      <c r="V7" s="337"/>
      <c r="W7" s="337"/>
      <c r="X7" s="337"/>
      <c r="Y7" s="337"/>
      <c r="Z7" s="337"/>
      <c r="AA7" s="337"/>
      <c r="AB7" s="338"/>
    </row>
    <row r="8" spans="1:28" s="66" customFormat="1" ht="22.5" customHeight="1" x14ac:dyDescent="0.35">
      <c r="A8" s="62"/>
      <c r="C8" s="8" t="s">
        <v>7</v>
      </c>
      <c r="D8" s="169">
        <f ca="1">NOW()</f>
        <v>40524.63033472222</v>
      </c>
      <c r="E8" s="21"/>
      <c r="F8" s="21"/>
      <c r="G8" s="15"/>
      <c r="H8" s="15"/>
      <c r="I8" s="15"/>
      <c r="J8" s="15"/>
      <c r="K8" s="15"/>
      <c r="L8" s="15"/>
      <c r="M8" s="16"/>
      <c r="N8" s="16"/>
      <c r="O8" s="336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38"/>
    </row>
    <row r="9" spans="1:28" s="66" customFormat="1" ht="16.5" customHeight="1" thickBot="1" x14ac:dyDescent="0.35">
      <c r="A9" s="153"/>
      <c r="B9" s="154"/>
      <c r="C9" s="102"/>
      <c r="D9" s="71"/>
      <c r="E9" s="71"/>
      <c r="F9" s="16"/>
      <c r="G9" s="16"/>
      <c r="H9" s="16"/>
      <c r="I9" s="16"/>
      <c r="J9" s="16"/>
      <c r="K9" s="16"/>
      <c r="L9" s="16"/>
      <c r="M9" s="16"/>
      <c r="N9" s="16"/>
      <c r="O9" s="336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8"/>
    </row>
    <row r="10" spans="1:28" ht="24" customHeight="1" thickBot="1" x14ac:dyDescent="0.35">
      <c r="A10" s="140" t="s">
        <v>2</v>
      </c>
      <c r="B10" s="141" t="s">
        <v>3</v>
      </c>
      <c r="C10" s="142" t="s">
        <v>8</v>
      </c>
      <c r="D10" s="142" t="s">
        <v>46</v>
      </c>
      <c r="E10" s="141" t="s">
        <v>54</v>
      </c>
      <c r="F10" s="141" t="s">
        <v>55</v>
      </c>
      <c r="G10" s="141" t="s">
        <v>56</v>
      </c>
      <c r="H10" s="141" t="s">
        <v>57</v>
      </c>
      <c r="I10" s="141" t="s">
        <v>58</v>
      </c>
      <c r="J10" s="141" t="s">
        <v>59</v>
      </c>
      <c r="K10" s="143" t="s">
        <v>60</v>
      </c>
      <c r="L10" s="144" t="s">
        <v>53</v>
      </c>
      <c r="M10" s="72"/>
      <c r="N10" s="72"/>
      <c r="O10" s="336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8"/>
    </row>
    <row r="11" spans="1:28" x14ac:dyDescent="0.3">
      <c r="A11" s="145">
        <v>1</v>
      </c>
      <c r="B11" s="146"/>
      <c r="C11" s="147"/>
      <c r="D11" s="147"/>
      <c r="E11" s="148"/>
      <c r="F11" s="148"/>
      <c r="G11" s="148"/>
      <c r="H11" s="148"/>
      <c r="I11" s="148"/>
      <c r="J11" s="148"/>
      <c r="K11" s="149">
        <f t="shared" ref="K11:K26" si="0">SUM(E11:J11)</f>
        <v>0</v>
      </c>
      <c r="L11" s="150">
        <f t="shared" ref="L11:L26" si="1">RANK(K11,K:K,0)</f>
        <v>1</v>
      </c>
      <c r="M11" s="72"/>
      <c r="N11" s="72"/>
      <c r="O11" s="339"/>
      <c r="P11" s="340"/>
      <c r="Q11" s="340"/>
      <c r="R11" s="340"/>
      <c r="S11" s="340"/>
      <c r="T11" s="340"/>
      <c r="U11" s="340"/>
      <c r="V11" s="340"/>
      <c r="W11" s="340"/>
      <c r="X11" s="340"/>
      <c r="Y11" s="340"/>
      <c r="Z11" s="340"/>
      <c r="AA11" s="340"/>
      <c r="AB11" s="338"/>
    </row>
    <row r="12" spans="1:28" x14ac:dyDescent="0.3">
      <c r="A12" s="89">
        <v>2</v>
      </c>
      <c r="B12" s="130"/>
      <c r="C12" s="131"/>
      <c r="D12" s="131"/>
      <c r="E12" s="48"/>
      <c r="F12" s="48"/>
      <c r="G12" s="48"/>
      <c r="H12" s="48"/>
      <c r="I12" s="48"/>
      <c r="J12" s="48"/>
      <c r="K12" s="49">
        <f t="shared" si="0"/>
        <v>0</v>
      </c>
      <c r="L12" s="90">
        <f t="shared" si="1"/>
        <v>1</v>
      </c>
      <c r="M12" s="72"/>
      <c r="N12" s="72"/>
      <c r="O12" s="339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38"/>
    </row>
    <row r="13" spans="1:28" x14ac:dyDescent="0.3">
      <c r="A13" s="89">
        <v>3</v>
      </c>
      <c r="B13" s="130"/>
      <c r="C13" s="131"/>
      <c r="D13" s="131"/>
      <c r="E13" s="48"/>
      <c r="F13" s="48"/>
      <c r="G13" s="48"/>
      <c r="H13" s="48"/>
      <c r="I13" s="48"/>
      <c r="J13" s="48"/>
      <c r="K13" s="49">
        <f t="shared" si="0"/>
        <v>0</v>
      </c>
      <c r="L13" s="90">
        <f t="shared" si="1"/>
        <v>1</v>
      </c>
      <c r="M13" s="72"/>
      <c r="N13" s="72"/>
      <c r="O13" s="339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338"/>
    </row>
    <row r="14" spans="1:28" x14ac:dyDescent="0.3">
      <c r="A14" s="89">
        <v>4</v>
      </c>
      <c r="B14" s="130"/>
      <c r="C14" s="131"/>
      <c r="D14" s="131"/>
      <c r="E14" s="48"/>
      <c r="F14" s="48"/>
      <c r="G14" s="48"/>
      <c r="H14" s="48"/>
      <c r="I14" s="48"/>
      <c r="J14" s="48"/>
      <c r="K14" s="48">
        <f t="shared" si="0"/>
        <v>0</v>
      </c>
      <c r="L14" s="91">
        <f t="shared" si="1"/>
        <v>1</v>
      </c>
      <c r="M14" s="72"/>
      <c r="N14" s="72"/>
      <c r="O14" s="339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38"/>
    </row>
    <row r="15" spans="1:28" x14ac:dyDescent="0.3">
      <c r="A15" s="89">
        <v>5</v>
      </c>
      <c r="B15" s="130"/>
      <c r="C15" s="131"/>
      <c r="D15" s="131"/>
      <c r="E15" s="48"/>
      <c r="F15" s="48"/>
      <c r="G15" s="48"/>
      <c r="H15" s="48"/>
      <c r="I15" s="48"/>
      <c r="J15" s="48"/>
      <c r="K15" s="49">
        <f t="shared" si="0"/>
        <v>0</v>
      </c>
      <c r="L15" s="90">
        <f t="shared" si="1"/>
        <v>1</v>
      </c>
      <c r="M15" s="72"/>
      <c r="N15" s="72"/>
      <c r="O15" s="341"/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3"/>
    </row>
    <row r="16" spans="1:28" ht="15.75" thickBot="1" x14ac:dyDescent="0.35">
      <c r="A16" s="92">
        <v>6</v>
      </c>
      <c r="B16" s="151"/>
      <c r="C16" s="152"/>
      <c r="D16" s="152"/>
      <c r="E16" s="50"/>
      <c r="F16" s="50"/>
      <c r="G16" s="50"/>
      <c r="H16" s="50"/>
      <c r="I16" s="50"/>
      <c r="J16" s="50"/>
      <c r="K16" s="51">
        <f t="shared" si="0"/>
        <v>0</v>
      </c>
      <c r="L16" s="93">
        <f t="shared" si="1"/>
        <v>1</v>
      </c>
      <c r="M16" s="72"/>
      <c r="N16" s="72"/>
    </row>
    <row r="17" spans="1:28" x14ac:dyDescent="0.3">
      <c r="A17" s="94">
        <v>7</v>
      </c>
      <c r="B17" s="155"/>
      <c r="C17" s="156"/>
      <c r="D17" s="156"/>
      <c r="E17" s="52"/>
      <c r="F17" s="52"/>
      <c r="G17" s="52"/>
      <c r="H17" s="52"/>
      <c r="I17" s="52"/>
      <c r="J17" s="52"/>
      <c r="K17" s="53">
        <f t="shared" si="0"/>
        <v>0</v>
      </c>
      <c r="L17" s="95">
        <f t="shared" si="1"/>
        <v>1</v>
      </c>
      <c r="M17" s="72"/>
      <c r="N17" s="72"/>
    </row>
    <row r="18" spans="1:28" x14ac:dyDescent="0.3">
      <c r="A18" s="89">
        <v>8</v>
      </c>
      <c r="B18" s="130"/>
      <c r="C18" s="131"/>
      <c r="D18" s="131"/>
      <c r="E18" s="48"/>
      <c r="F18" s="48"/>
      <c r="G18" s="48"/>
      <c r="H18" s="48"/>
      <c r="I18" s="48"/>
      <c r="J18" s="48"/>
      <c r="K18" s="49">
        <f t="shared" si="0"/>
        <v>0</v>
      </c>
      <c r="L18" s="90">
        <f t="shared" si="1"/>
        <v>1</v>
      </c>
      <c r="M18" s="72"/>
      <c r="N18" s="72"/>
    </row>
    <row r="19" spans="1:28" x14ac:dyDescent="0.3">
      <c r="A19" s="89">
        <v>9</v>
      </c>
      <c r="B19" s="130"/>
      <c r="C19" s="131"/>
      <c r="D19" s="131"/>
      <c r="E19" s="48"/>
      <c r="F19" s="48"/>
      <c r="G19" s="48"/>
      <c r="H19" s="48"/>
      <c r="I19" s="48"/>
      <c r="J19" s="48"/>
      <c r="K19" s="49">
        <f t="shared" si="0"/>
        <v>0</v>
      </c>
      <c r="L19" s="90">
        <f t="shared" si="1"/>
        <v>1</v>
      </c>
      <c r="M19" s="72"/>
      <c r="N19" s="72"/>
    </row>
    <row r="20" spans="1:28" x14ac:dyDescent="0.3">
      <c r="A20" s="89">
        <v>10</v>
      </c>
      <c r="B20" s="130"/>
      <c r="C20" s="131"/>
      <c r="D20" s="131"/>
      <c r="E20" s="48"/>
      <c r="F20" s="48"/>
      <c r="G20" s="48"/>
      <c r="H20" s="48"/>
      <c r="I20" s="48"/>
      <c r="J20" s="48"/>
      <c r="K20" s="49">
        <f t="shared" si="0"/>
        <v>0</v>
      </c>
      <c r="L20" s="90">
        <f t="shared" si="1"/>
        <v>1</v>
      </c>
      <c r="M20" s="72"/>
      <c r="N20" s="72"/>
    </row>
    <row r="21" spans="1:28" x14ac:dyDescent="0.3">
      <c r="A21" s="89">
        <v>11</v>
      </c>
      <c r="B21" s="130"/>
      <c r="C21" s="131"/>
      <c r="D21" s="131"/>
      <c r="E21" s="48"/>
      <c r="F21" s="48"/>
      <c r="G21" s="48"/>
      <c r="H21" s="48"/>
      <c r="I21" s="48"/>
      <c r="J21" s="48"/>
      <c r="K21" s="49">
        <f t="shared" si="0"/>
        <v>0</v>
      </c>
      <c r="L21" s="90">
        <f t="shared" si="1"/>
        <v>1</v>
      </c>
      <c r="M21" s="72"/>
      <c r="N21" s="72"/>
    </row>
    <row r="22" spans="1:28" x14ac:dyDescent="0.3">
      <c r="A22" s="89">
        <v>12</v>
      </c>
      <c r="B22" s="130"/>
      <c r="C22" s="131"/>
      <c r="D22" s="131"/>
      <c r="E22" s="48"/>
      <c r="F22" s="48"/>
      <c r="G22" s="48"/>
      <c r="H22" s="48"/>
      <c r="I22" s="48"/>
      <c r="J22" s="48"/>
      <c r="K22" s="49">
        <f t="shared" si="0"/>
        <v>0</v>
      </c>
      <c r="L22" s="90">
        <f t="shared" si="1"/>
        <v>1</v>
      </c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</row>
    <row r="23" spans="1:28" x14ac:dyDescent="0.3">
      <c r="A23" s="89">
        <v>13</v>
      </c>
      <c r="B23" s="130"/>
      <c r="C23" s="131"/>
      <c r="D23" s="159"/>
      <c r="E23" s="48"/>
      <c r="F23" s="48"/>
      <c r="G23" s="48"/>
      <c r="H23" s="48"/>
      <c r="I23" s="48"/>
      <c r="J23" s="48"/>
      <c r="K23" s="49">
        <f t="shared" si="0"/>
        <v>0</v>
      </c>
      <c r="L23" s="90">
        <f t="shared" si="1"/>
        <v>1</v>
      </c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</row>
    <row r="24" spans="1:28" x14ac:dyDescent="0.3">
      <c r="A24" s="89">
        <v>14</v>
      </c>
      <c r="B24" s="130"/>
      <c r="C24" s="131"/>
      <c r="D24" s="159"/>
      <c r="E24" s="48"/>
      <c r="F24" s="48"/>
      <c r="G24" s="48"/>
      <c r="H24" s="48"/>
      <c r="I24" s="48"/>
      <c r="J24" s="48"/>
      <c r="K24" s="49">
        <f t="shared" si="0"/>
        <v>0</v>
      </c>
      <c r="L24" s="90">
        <f t="shared" si="1"/>
        <v>1</v>
      </c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</row>
    <row r="25" spans="1:28" x14ac:dyDescent="0.3">
      <c r="A25" s="89">
        <v>15</v>
      </c>
      <c r="B25" s="130"/>
      <c r="C25" s="131"/>
      <c r="D25" s="159"/>
      <c r="E25" s="48"/>
      <c r="F25" s="48"/>
      <c r="G25" s="48"/>
      <c r="H25" s="48"/>
      <c r="I25" s="48"/>
      <c r="J25" s="48"/>
      <c r="K25" s="49">
        <f t="shared" si="0"/>
        <v>0</v>
      </c>
      <c r="L25" s="90">
        <f t="shared" si="1"/>
        <v>1</v>
      </c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</row>
    <row r="26" spans="1:28" ht="15.75" thickBot="1" x14ac:dyDescent="0.35">
      <c r="A26" s="92">
        <v>16</v>
      </c>
      <c r="B26" s="151"/>
      <c r="C26" s="152"/>
      <c r="D26" s="160"/>
      <c r="E26" s="50"/>
      <c r="F26" s="50"/>
      <c r="G26" s="50"/>
      <c r="H26" s="50"/>
      <c r="I26" s="50"/>
      <c r="J26" s="50"/>
      <c r="K26" s="51">
        <f t="shared" si="0"/>
        <v>0</v>
      </c>
      <c r="L26" s="93">
        <f t="shared" si="1"/>
        <v>1</v>
      </c>
      <c r="M26" s="72"/>
      <c r="N26" s="72"/>
      <c r="O26" s="72"/>
      <c r="P26" s="72"/>
    </row>
  </sheetData>
  <autoFilter ref="A10:L10"/>
  <mergeCells count="4">
    <mergeCell ref="A5:L5"/>
    <mergeCell ref="A1:L1"/>
    <mergeCell ref="A3:L3"/>
    <mergeCell ref="O1:AB15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workbookViewId="0">
      <selection activeCell="O1" sqref="O1:AB15"/>
    </sheetView>
  </sheetViews>
  <sheetFormatPr defaultRowHeight="15" x14ac:dyDescent="0.3"/>
  <cols>
    <col min="1" max="2" width="4.85546875" style="3" customWidth="1"/>
    <col min="3" max="3" width="23.140625" style="3" customWidth="1"/>
    <col min="4" max="4" width="28.140625" style="13" customWidth="1"/>
    <col min="5" max="12" width="8.7109375" style="14" customWidth="1"/>
    <col min="13" max="20" width="4.140625" style="82" customWidth="1"/>
    <col min="21" max="21" width="4.140625" style="83" customWidth="1"/>
    <col min="22" max="25" width="4.140625" style="82" customWidth="1"/>
    <col min="26" max="26" width="4.140625" style="83" customWidth="1"/>
    <col min="27" max="28" width="4.140625" style="82" customWidth="1"/>
    <col min="29" max="16384" width="9.140625" style="3"/>
  </cols>
  <sheetData>
    <row r="1" spans="1:28" s="10" customFormat="1" ht="24.75" customHeight="1" x14ac:dyDescent="0.35">
      <c r="A1" s="330" t="s">
        <v>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80"/>
      <c r="N1" s="80"/>
      <c r="O1" s="333" t="s">
        <v>117</v>
      </c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  <c r="AB1" s="335"/>
    </row>
    <row r="2" spans="1:28" s="11" customFormat="1" ht="11.2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80"/>
      <c r="N2" s="80"/>
      <c r="O2" s="336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8"/>
    </row>
    <row r="3" spans="1:28" s="11" customFormat="1" ht="30" customHeight="1" x14ac:dyDescent="0.3">
      <c r="A3" s="332" t="s">
        <v>103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81"/>
      <c r="N3" s="81"/>
      <c r="O3" s="336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8"/>
    </row>
    <row r="4" spans="1:28" s="11" customFormat="1" ht="10.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80"/>
      <c r="N4" s="80"/>
      <c r="O4" s="336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8"/>
    </row>
    <row r="5" spans="1:28" s="2" customFormat="1" ht="30" customHeight="1" thickBot="1" x14ac:dyDescent="0.25">
      <c r="A5" s="327" t="s">
        <v>109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9"/>
      <c r="M5" s="54"/>
      <c r="N5" s="54"/>
      <c r="O5" s="336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8"/>
    </row>
    <row r="6" spans="1:28" s="61" customFormat="1" ht="12" customHeight="1" x14ac:dyDescent="0.45">
      <c r="A6" s="55"/>
      <c r="B6" s="56"/>
      <c r="C6" s="57"/>
      <c r="D6" s="58"/>
      <c r="E6" s="59"/>
      <c r="F6" s="60"/>
      <c r="G6" s="60"/>
      <c r="H6" s="60"/>
      <c r="I6" s="60"/>
      <c r="J6" s="60"/>
      <c r="K6" s="60"/>
      <c r="L6" s="60"/>
      <c r="M6" s="16"/>
      <c r="N6" s="16"/>
      <c r="O6" s="336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8"/>
    </row>
    <row r="7" spans="1:28" s="66" customFormat="1" ht="24" customHeight="1" x14ac:dyDescent="0.35">
      <c r="A7" s="62"/>
      <c r="C7" s="68" t="s">
        <v>6</v>
      </c>
      <c r="D7" s="69"/>
      <c r="E7" s="67"/>
      <c r="F7" s="70"/>
      <c r="G7" s="67"/>
      <c r="H7" s="67"/>
      <c r="I7" s="67"/>
      <c r="J7" s="67"/>
      <c r="K7" s="67"/>
      <c r="L7" s="67"/>
      <c r="M7" s="16"/>
      <c r="N7" s="16"/>
      <c r="O7" s="336"/>
      <c r="P7" s="337"/>
      <c r="Q7" s="337"/>
      <c r="R7" s="337"/>
      <c r="S7" s="337"/>
      <c r="T7" s="337"/>
      <c r="U7" s="337"/>
      <c r="V7" s="337"/>
      <c r="W7" s="337"/>
      <c r="X7" s="337"/>
      <c r="Y7" s="337"/>
      <c r="Z7" s="337"/>
      <c r="AA7" s="337"/>
      <c r="AB7" s="338"/>
    </row>
    <row r="8" spans="1:28" s="66" customFormat="1" ht="22.5" customHeight="1" x14ac:dyDescent="0.35">
      <c r="A8" s="62"/>
      <c r="C8" s="8" t="s">
        <v>7</v>
      </c>
      <c r="D8" s="101">
        <f ca="1">NOW()</f>
        <v>40524.63033472222</v>
      </c>
      <c r="E8" s="21"/>
      <c r="F8" s="21"/>
      <c r="G8" s="15"/>
      <c r="H8" s="15"/>
      <c r="I8" s="15"/>
      <c r="J8" s="15"/>
      <c r="K8" s="15"/>
      <c r="L8" s="15"/>
      <c r="M8" s="16"/>
      <c r="N8" s="16"/>
      <c r="O8" s="336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38"/>
    </row>
    <row r="9" spans="1:28" s="66" customFormat="1" ht="16.5" customHeight="1" thickBot="1" x14ac:dyDescent="0.35">
      <c r="A9" s="153"/>
      <c r="B9" s="154"/>
      <c r="C9" s="102"/>
      <c r="D9" s="71"/>
      <c r="E9" s="71"/>
      <c r="F9" s="16"/>
      <c r="G9" s="16"/>
      <c r="H9" s="16"/>
      <c r="I9" s="16"/>
      <c r="J9" s="16"/>
      <c r="K9" s="16"/>
      <c r="L9" s="16"/>
      <c r="M9" s="16"/>
      <c r="N9" s="16"/>
      <c r="O9" s="336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8"/>
    </row>
    <row r="10" spans="1:28" ht="24" customHeight="1" thickBot="1" x14ac:dyDescent="0.35">
      <c r="A10" s="140" t="s">
        <v>2</v>
      </c>
      <c r="B10" s="141" t="s">
        <v>3</v>
      </c>
      <c r="C10" s="142" t="s">
        <v>8</v>
      </c>
      <c r="D10" s="142" t="s">
        <v>46</v>
      </c>
      <c r="E10" s="141" t="s">
        <v>54</v>
      </c>
      <c r="F10" s="141" t="s">
        <v>55</v>
      </c>
      <c r="G10" s="141" t="s">
        <v>56</v>
      </c>
      <c r="H10" s="141" t="s">
        <v>57</v>
      </c>
      <c r="I10" s="141" t="s">
        <v>58</v>
      </c>
      <c r="J10" s="141" t="s">
        <v>59</v>
      </c>
      <c r="K10" s="143" t="s">
        <v>60</v>
      </c>
      <c r="L10" s="144" t="s">
        <v>53</v>
      </c>
      <c r="M10" s="72"/>
      <c r="N10" s="72"/>
      <c r="O10" s="336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8"/>
    </row>
    <row r="11" spans="1:28" x14ac:dyDescent="0.3">
      <c r="A11" s="145">
        <v>1</v>
      </c>
      <c r="B11" s="146"/>
      <c r="C11" s="147"/>
      <c r="D11" s="147"/>
      <c r="E11" s="148"/>
      <c r="F11" s="148"/>
      <c r="G11" s="148"/>
      <c r="H11" s="148"/>
      <c r="I11" s="148"/>
      <c r="J11" s="148"/>
      <c r="K11" s="149">
        <f t="shared" ref="K11:K26" si="0">SUM(E11:J11)</f>
        <v>0</v>
      </c>
      <c r="L11" s="150">
        <f t="shared" ref="L11:L26" si="1">RANK(K11,K:K,0)</f>
        <v>1</v>
      </c>
      <c r="M11" s="72"/>
      <c r="N11" s="72"/>
      <c r="O11" s="339"/>
      <c r="P11" s="340"/>
      <c r="Q11" s="340"/>
      <c r="R11" s="340"/>
      <c r="S11" s="340"/>
      <c r="T11" s="340"/>
      <c r="U11" s="340"/>
      <c r="V11" s="340"/>
      <c r="W11" s="340"/>
      <c r="X11" s="340"/>
      <c r="Y11" s="340"/>
      <c r="Z11" s="340"/>
      <c r="AA11" s="340"/>
      <c r="AB11" s="338"/>
    </row>
    <row r="12" spans="1:28" x14ac:dyDescent="0.3">
      <c r="A12" s="89">
        <v>2</v>
      </c>
      <c r="B12" s="130"/>
      <c r="C12" s="131"/>
      <c r="D12" s="131"/>
      <c r="E12" s="48"/>
      <c r="F12" s="48"/>
      <c r="G12" s="48"/>
      <c r="H12" s="48"/>
      <c r="I12" s="48"/>
      <c r="J12" s="48"/>
      <c r="K12" s="49">
        <f t="shared" si="0"/>
        <v>0</v>
      </c>
      <c r="L12" s="90">
        <f t="shared" si="1"/>
        <v>1</v>
      </c>
      <c r="M12" s="72"/>
      <c r="N12" s="72"/>
      <c r="O12" s="339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38"/>
    </row>
    <row r="13" spans="1:28" x14ac:dyDescent="0.3">
      <c r="A13" s="89">
        <v>3</v>
      </c>
      <c r="B13" s="130"/>
      <c r="C13" s="131"/>
      <c r="D13" s="131"/>
      <c r="E13" s="48"/>
      <c r="F13" s="48"/>
      <c r="G13" s="48"/>
      <c r="H13" s="48"/>
      <c r="I13" s="48"/>
      <c r="J13" s="48"/>
      <c r="K13" s="49">
        <f t="shared" si="0"/>
        <v>0</v>
      </c>
      <c r="L13" s="90">
        <f t="shared" si="1"/>
        <v>1</v>
      </c>
      <c r="M13" s="72"/>
      <c r="N13" s="72"/>
      <c r="O13" s="339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338"/>
    </row>
    <row r="14" spans="1:28" x14ac:dyDescent="0.3">
      <c r="A14" s="89">
        <v>4</v>
      </c>
      <c r="B14" s="130"/>
      <c r="C14" s="131"/>
      <c r="D14" s="131"/>
      <c r="E14" s="48"/>
      <c r="F14" s="48"/>
      <c r="G14" s="48"/>
      <c r="H14" s="48"/>
      <c r="I14" s="48"/>
      <c r="J14" s="48"/>
      <c r="K14" s="48">
        <f t="shared" si="0"/>
        <v>0</v>
      </c>
      <c r="L14" s="91">
        <f t="shared" si="1"/>
        <v>1</v>
      </c>
      <c r="M14" s="72"/>
      <c r="N14" s="72"/>
      <c r="O14" s="339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38"/>
    </row>
    <row r="15" spans="1:28" x14ac:dyDescent="0.3">
      <c r="A15" s="89">
        <v>5</v>
      </c>
      <c r="B15" s="130"/>
      <c r="C15" s="131"/>
      <c r="D15" s="131"/>
      <c r="E15" s="48"/>
      <c r="F15" s="48"/>
      <c r="G15" s="48"/>
      <c r="H15" s="48"/>
      <c r="I15" s="48"/>
      <c r="J15" s="48"/>
      <c r="K15" s="49">
        <f t="shared" si="0"/>
        <v>0</v>
      </c>
      <c r="L15" s="90">
        <f t="shared" si="1"/>
        <v>1</v>
      </c>
      <c r="M15" s="72"/>
      <c r="N15" s="72"/>
      <c r="O15" s="341"/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3"/>
    </row>
    <row r="16" spans="1:28" ht="15.75" thickBot="1" x14ac:dyDescent="0.35">
      <c r="A16" s="92">
        <v>6</v>
      </c>
      <c r="B16" s="151"/>
      <c r="C16" s="152"/>
      <c r="D16" s="152"/>
      <c r="E16" s="50"/>
      <c r="F16" s="50"/>
      <c r="G16" s="50"/>
      <c r="H16" s="50"/>
      <c r="I16" s="50"/>
      <c r="J16" s="50"/>
      <c r="K16" s="51">
        <f t="shared" si="0"/>
        <v>0</v>
      </c>
      <c r="L16" s="93">
        <f t="shared" si="1"/>
        <v>1</v>
      </c>
      <c r="M16" s="72"/>
      <c r="N16" s="72"/>
    </row>
    <row r="17" spans="1:28" x14ac:dyDescent="0.3">
      <c r="A17" s="94">
        <v>7</v>
      </c>
      <c r="B17" s="155"/>
      <c r="C17" s="156"/>
      <c r="D17" s="156"/>
      <c r="E17" s="52"/>
      <c r="F17" s="52"/>
      <c r="G17" s="52"/>
      <c r="H17" s="52"/>
      <c r="I17" s="52"/>
      <c r="J17" s="52"/>
      <c r="K17" s="53">
        <f t="shared" si="0"/>
        <v>0</v>
      </c>
      <c r="L17" s="95">
        <f t="shared" si="1"/>
        <v>1</v>
      </c>
      <c r="M17" s="72"/>
      <c r="N17" s="72"/>
    </row>
    <row r="18" spans="1:28" x14ac:dyDescent="0.3">
      <c r="A18" s="89">
        <v>8</v>
      </c>
      <c r="B18" s="130"/>
      <c r="C18" s="131"/>
      <c r="D18" s="131"/>
      <c r="E18" s="48"/>
      <c r="F18" s="48"/>
      <c r="G18" s="48"/>
      <c r="H18" s="48"/>
      <c r="I18" s="48"/>
      <c r="J18" s="48"/>
      <c r="K18" s="49">
        <f t="shared" si="0"/>
        <v>0</v>
      </c>
      <c r="L18" s="90">
        <f t="shared" si="1"/>
        <v>1</v>
      </c>
      <c r="M18" s="72"/>
      <c r="N18" s="72"/>
    </row>
    <row r="19" spans="1:28" x14ac:dyDescent="0.3">
      <c r="A19" s="89">
        <v>9</v>
      </c>
      <c r="B19" s="130"/>
      <c r="C19" s="131"/>
      <c r="D19" s="131"/>
      <c r="E19" s="48"/>
      <c r="F19" s="48"/>
      <c r="G19" s="48"/>
      <c r="H19" s="48"/>
      <c r="I19" s="48"/>
      <c r="J19" s="48"/>
      <c r="K19" s="49">
        <f t="shared" si="0"/>
        <v>0</v>
      </c>
      <c r="L19" s="90">
        <f t="shared" si="1"/>
        <v>1</v>
      </c>
      <c r="M19" s="72"/>
      <c r="N19" s="72"/>
    </row>
    <row r="20" spans="1:28" x14ac:dyDescent="0.3">
      <c r="A20" s="89">
        <v>10</v>
      </c>
      <c r="B20" s="130"/>
      <c r="C20" s="131"/>
      <c r="D20" s="131"/>
      <c r="E20" s="48"/>
      <c r="F20" s="48"/>
      <c r="G20" s="48"/>
      <c r="H20" s="48"/>
      <c r="I20" s="48"/>
      <c r="J20" s="48"/>
      <c r="K20" s="49">
        <f t="shared" si="0"/>
        <v>0</v>
      </c>
      <c r="L20" s="90">
        <f t="shared" si="1"/>
        <v>1</v>
      </c>
      <c r="M20" s="72"/>
      <c r="N20" s="72"/>
    </row>
    <row r="21" spans="1:28" x14ac:dyDescent="0.3">
      <c r="A21" s="89">
        <v>11</v>
      </c>
      <c r="B21" s="130"/>
      <c r="C21" s="131"/>
      <c r="D21" s="131"/>
      <c r="E21" s="48"/>
      <c r="F21" s="48"/>
      <c r="G21" s="48"/>
      <c r="H21" s="48"/>
      <c r="I21" s="48"/>
      <c r="J21" s="48"/>
      <c r="K21" s="49">
        <f t="shared" si="0"/>
        <v>0</v>
      </c>
      <c r="L21" s="90">
        <f t="shared" si="1"/>
        <v>1</v>
      </c>
      <c r="M21" s="72"/>
      <c r="N21" s="72"/>
    </row>
    <row r="22" spans="1:28" x14ac:dyDescent="0.3">
      <c r="A22" s="89">
        <v>12</v>
      </c>
      <c r="B22" s="130"/>
      <c r="C22" s="131"/>
      <c r="D22" s="131"/>
      <c r="E22" s="48"/>
      <c r="F22" s="48"/>
      <c r="G22" s="48"/>
      <c r="H22" s="48"/>
      <c r="I22" s="48"/>
      <c r="J22" s="48"/>
      <c r="K22" s="49">
        <f t="shared" si="0"/>
        <v>0</v>
      </c>
      <c r="L22" s="90">
        <f t="shared" si="1"/>
        <v>1</v>
      </c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</row>
    <row r="23" spans="1:28" x14ac:dyDescent="0.3">
      <c r="A23" s="89">
        <v>13</v>
      </c>
      <c r="B23" s="130"/>
      <c r="C23" s="131"/>
      <c r="D23" s="159"/>
      <c r="E23" s="48"/>
      <c r="F23" s="48"/>
      <c r="G23" s="48"/>
      <c r="H23" s="48"/>
      <c r="I23" s="48"/>
      <c r="J23" s="48"/>
      <c r="K23" s="49">
        <f t="shared" si="0"/>
        <v>0</v>
      </c>
      <c r="L23" s="90">
        <f t="shared" si="1"/>
        <v>1</v>
      </c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</row>
    <row r="24" spans="1:28" x14ac:dyDescent="0.3">
      <c r="A24" s="89">
        <v>14</v>
      </c>
      <c r="B24" s="130"/>
      <c r="C24" s="131"/>
      <c r="D24" s="159"/>
      <c r="E24" s="48"/>
      <c r="F24" s="48"/>
      <c r="G24" s="48"/>
      <c r="H24" s="48"/>
      <c r="I24" s="48"/>
      <c r="J24" s="48"/>
      <c r="K24" s="49">
        <f t="shared" si="0"/>
        <v>0</v>
      </c>
      <c r="L24" s="90">
        <f t="shared" si="1"/>
        <v>1</v>
      </c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</row>
    <row r="25" spans="1:28" x14ac:dyDescent="0.3">
      <c r="A25" s="89">
        <v>15</v>
      </c>
      <c r="B25" s="130"/>
      <c r="C25" s="131"/>
      <c r="D25" s="159"/>
      <c r="E25" s="48"/>
      <c r="F25" s="48"/>
      <c r="G25" s="48"/>
      <c r="H25" s="48"/>
      <c r="I25" s="48"/>
      <c r="J25" s="48"/>
      <c r="K25" s="49">
        <f t="shared" si="0"/>
        <v>0</v>
      </c>
      <c r="L25" s="90">
        <f t="shared" si="1"/>
        <v>1</v>
      </c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</row>
    <row r="26" spans="1:28" ht="15.75" thickBot="1" x14ac:dyDescent="0.35">
      <c r="A26" s="92">
        <v>16</v>
      </c>
      <c r="B26" s="151"/>
      <c r="C26" s="152"/>
      <c r="D26" s="160"/>
      <c r="E26" s="50"/>
      <c r="F26" s="50"/>
      <c r="G26" s="50"/>
      <c r="H26" s="50"/>
      <c r="I26" s="50"/>
      <c r="J26" s="50"/>
      <c r="K26" s="51">
        <f t="shared" si="0"/>
        <v>0</v>
      </c>
      <c r="L26" s="93">
        <f t="shared" si="1"/>
        <v>1</v>
      </c>
      <c r="M26" s="72"/>
      <c r="N26" s="72"/>
      <c r="O26" s="72"/>
      <c r="P26" s="72"/>
    </row>
  </sheetData>
  <autoFilter ref="A10:L10">
    <sortState ref="A12:M25">
      <sortCondition ref="L11"/>
    </sortState>
  </autoFilter>
  <mergeCells count="4">
    <mergeCell ref="A5:L5"/>
    <mergeCell ref="A1:L1"/>
    <mergeCell ref="A3:L3"/>
    <mergeCell ref="O1:AB15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workbookViewId="0">
      <selection activeCell="O1" sqref="O1:AB15"/>
    </sheetView>
  </sheetViews>
  <sheetFormatPr defaultRowHeight="15" x14ac:dyDescent="0.3"/>
  <cols>
    <col min="1" max="2" width="4.85546875" style="3" customWidth="1"/>
    <col min="3" max="3" width="23.140625" style="3" customWidth="1"/>
    <col min="4" max="4" width="28.140625" style="13" customWidth="1"/>
    <col min="5" max="12" width="8.7109375" style="14" customWidth="1"/>
    <col min="13" max="20" width="4.140625" style="82" customWidth="1"/>
    <col min="21" max="21" width="4.140625" style="83" customWidth="1"/>
    <col min="22" max="25" width="4.140625" style="82" customWidth="1"/>
    <col min="26" max="26" width="4.140625" style="83" customWidth="1"/>
    <col min="27" max="28" width="4.140625" style="82" customWidth="1"/>
    <col min="29" max="16384" width="9.140625" style="3"/>
  </cols>
  <sheetData>
    <row r="1" spans="1:28" s="10" customFormat="1" ht="24.75" customHeight="1" x14ac:dyDescent="0.35">
      <c r="A1" s="330" t="s">
        <v>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80"/>
      <c r="N1" s="80"/>
      <c r="O1" s="333" t="s">
        <v>117</v>
      </c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  <c r="AB1" s="335"/>
    </row>
    <row r="2" spans="1:28" s="11" customFormat="1" ht="11.2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80"/>
      <c r="N2" s="80"/>
      <c r="O2" s="336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8"/>
    </row>
    <row r="3" spans="1:28" s="11" customFormat="1" ht="30" customHeight="1" x14ac:dyDescent="0.3">
      <c r="A3" s="332" t="s">
        <v>103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81"/>
      <c r="N3" s="81"/>
      <c r="O3" s="336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8"/>
    </row>
    <row r="4" spans="1:28" s="11" customFormat="1" ht="10.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80"/>
      <c r="N4" s="80"/>
      <c r="O4" s="336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8"/>
    </row>
    <row r="5" spans="1:28" s="2" customFormat="1" ht="30" customHeight="1" thickBot="1" x14ac:dyDescent="0.25">
      <c r="A5" s="327" t="s">
        <v>110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9"/>
      <c r="M5" s="54"/>
      <c r="N5" s="54"/>
      <c r="O5" s="336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8"/>
    </row>
    <row r="6" spans="1:28" s="61" customFormat="1" ht="12" customHeight="1" x14ac:dyDescent="0.45">
      <c r="A6" s="55"/>
      <c r="B6" s="56"/>
      <c r="C6" s="57"/>
      <c r="D6" s="58"/>
      <c r="E6" s="59"/>
      <c r="F6" s="60"/>
      <c r="G6" s="60"/>
      <c r="H6" s="60"/>
      <c r="I6" s="60"/>
      <c r="J6" s="60"/>
      <c r="K6" s="60"/>
      <c r="L6" s="60"/>
      <c r="M6" s="16"/>
      <c r="N6" s="16"/>
      <c r="O6" s="336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8"/>
    </row>
    <row r="7" spans="1:28" s="66" customFormat="1" ht="24" customHeight="1" x14ac:dyDescent="0.35">
      <c r="A7" s="62"/>
      <c r="C7" s="68" t="s">
        <v>6</v>
      </c>
      <c r="D7" s="69"/>
      <c r="E7" s="67"/>
      <c r="F7" s="70"/>
      <c r="G7" s="67"/>
      <c r="H7" s="67"/>
      <c r="I7" s="67"/>
      <c r="J7" s="67"/>
      <c r="K7" s="67"/>
      <c r="L7" s="67"/>
      <c r="M7" s="16"/>
      <c r="N7" s="16"/>
      <c r="O7" s="336"/>
      <c r="P7" s="337"/>
      <c r="Q7" s="337"/>
      <c r="R7" s="337"/>
      <c r="S7" s="337"/>
      <c r="T7" s="337"/>
      <c r="U7" s="337"/>
      <c r="V7" s="337"/>
      <c r="W7" s="337"/>
      <c r="X7" s="337"/>
      <c r="Y7" s="337"/>
      <c r="Z7" s="337"/>
      <c r="AA7" s="337"/>
      <c r="AB7" s="338"/>
    </row>
    <row r="8" spans="1:28" s="66" customFormat="1" ht="22.5" customHeight="1" x14ac:dyDescent="0.35">
      <c r="A8" s="62"/>
      <c r="C8" s="8" t="s">
        <v>7</v>
      </c>
      <c r="D8" s="101">
        <f ca="1">NOW()</f>
        <v>40524.63033472222</v>
      </c>
      <c r="E8" s="21"/>
      <c r="F8" s="21"/>
      <c r="G8" s="15"/>
      <c r="H8" s="15"/>
      <c r="I8" s="15"/>
      <c r="J8" s="15"/>
      <c r="K8" s="15"/>
      <c r="L8" s="15"/>
      <c r="M8" s="16"/>
      <c r="N8" s="16"/>
      <c r="O8" s="336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38"/>
    </row>
    <row r="9" spans="1:28" s="66" customFormat="1" ht="16.5" customHeight="1" thickBot="1" x14ac:dyDescent="0.35">
      <c r="A9" s="153"/>
      <c r="B9" s="154"/>
      <c r="C9" s="102"/>
      <c r="D9" s="71"/>
      <c r="E9" s="71"/>
      <c r="F9" s="16"/>
      <c r="G9" s="16"/>
      <c r="H9" s="16"/>
      <c r="I9" s="16"/>
      <c r="J9" s="16"/>
      <c r="K9" s="16"/>
      <c r="L9" s="16"/>
      <c r="M9" s="16"/>
      <c r="N9" s="16"/>
      <c r="O9" s="336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8"/>
    </row>
    <row r="10" spans="1:28" ht="24" customHeight="1" thickBot="1" x14ac:dyDescent="0.35">
      <c r="A10" s="140" t="s">
        <v>2</v>
      </c>
      <c r="B10" s="141" t="s">
        <v>3</v>
      </c>
      <c r="C10" s="142" t="s">
        <v>8</v>
      </c>
      <c r="D10" s="142" t="s">
        <v>46</v>
      </c>
      <c r="E10" s="141" t="s">
        <v>54</v>
      </c>
      <c r="F10" s="141" t="s">
        <v>55</v>
      </c>
      <c r="G10" s="141" t="s">
        <v>56</v>
      </c>
      <c r="H10" s="141" t="s">
        <v>57</v>
      </c>
      <c r="I10" s="141" t="s">
        <v>58</v>
      </c>
      <c r="J10" s="141" t="s">
        <v>59</v>
      </c>
      <c r="K10" s="143" t="s">
        <v>60</v>
      </c>
      <c r="L10" s="144" t="s">
        <v>53</v>
      </c>
      <c r="M10" s="72"/>
      <c r="N10" s="72"/>
      <c r="O10" s="336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8"/>
    </row>
    <row r="11" spans="1:28" x14ac:dyDescent="0.3">
      <c r="A11" s="145">
        <v>1</v>
      </c>
      <c r="B11" s="146"/>
      <c r="C11" s="147"/>
      <c r="D11" s="147"/>
      <c r="E11" s="148"/>
      <c r="F11" s="148"/>
      <c r="G11" s="148"/>
      <c r="H11" s="148"/>
      <c r="I11" s="148"/>
      <c r="J11" s="148"/>
      <c r="K11" s="149">
        <f t="shared" ref="K11:K26" si="0">SUM(E11:J11)</f>
        <v>0</v>
      </c>
      <c r="L11" s="150">
        <f t="shared" ref="L11:L26" si="1">RANK(K11,K:K,0)</f>
        <v>1</v>
      </c>
      <c r="M11" s="72"/>
      <c r="N11" s="72"/>
      <c r="O11" s="339"/>
      <c r="P11" s="340"/>
      <c r="Q11" s="340"/>
      <c r="R11" s="340"/>
      <c r="S11" s="340"/>
      <c r="T11" s="340"/>
      <c r="U11" s="340"/>
      <c r="V11" s="340"/>
      <c r="W11" s="340"/>
      <c r="X11" s="340"/>
      <c r="Y11" s="340"/>
      <c r="Z11" s="340"/>
      <c r="AA11" s="340"/>
      <c r="AB11" s="338"/>
    </row>
    <row r="12" spans="1:28" x14ac:dyDescent="0.3">
      <c r="A12" s="89">
        <v>2</v>
      </c>
      <c r="B12" s="130"/>
      <c r="C12" s="131"/>
      <c r="D12" s="131"/>
      <c r="E12" s="48"/>
      <c r="F12" s="48"/>
      <c r="G12" s="48"/>
      <c r="H12" s="48"/>
      <c r="I12" s="48"/>
      <c r="J12" s="48"/>
      <c r="K12" s="49">
        <f t="shared" si="0"/>
        <v>0</v>
      </c>
      <c r="L12" s="90">
        <f t="shared" si="1"/>
        <v>1</v>
      </c>
      <c r="M12" s="72"/>
      <c r="N12" s="72"/>
      <c r="O12" s="339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38"/>
    </row>
    <row r="13" spans="1:28" x14ac:dyDescent="0.3">
      <c r="A13" s="89">
        <v>3</v>
      </c>
      <c r="B13" s="130"/>
      <c r="C13" s="131"/>
      <c r="D13" s="131"/>
      <c r="E13" s="48"/>
      <c r="F13" s="48"/>
      <c r="G13" s="48"/>
      <c r="H13" s="48"/>
      <c r="I13" s="48"/>
      <c r="J13" s="48"/>
      <c r="K13" s="49">
        <f t="shared" si="0"/>
        <v>0</v>
      </c>
      <c r="L13" s="90">
        <f t="shared" si="1"/>
        <v>1</v>
      </c>
      <c r="M13" s="72"/>
      <c r="N13" s="72"/>
      <c r="O13" s="339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338"/>
    </row>
    <row r="14" spans="1:28" x14ac:dyDescent="0.3">
      <c r="A14" s="89">
        <v>4</v>
      </c>
      <c r="B14" s="130"/>
      <c r="C14" s="131"/>
      <c r="D14" s="131"/>
      <c r="E14" s="48"/>
      <c r="F14" s="48"/>
      <c r="G14" s="48"/>
      <c r="H14" s="48"/>
      <c r="I14" s="48"/>
      <c r="J14" s="48"/>
      <c r="K14" s="48">
        <f t="shared" si="0"/>
        <v>0</v>
      </c>
      <c r="L14" s="91">
        <f t="shared" si="1"/>
        <v>1</v>
      </c>
      <c r="M14" s="72"/>
      <c r="N14" s="72"/>
      <c r="O14" s="339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38"/>
    </row>
    <row r="15" spans="1:28" x14ac:dyDescent="0.3">
      <c r="A15" s="89">
        <v>5</v>
      </c>
      <c r="B15" s="130"/>
      <c r="C15" s="131"/>
      <c r="D15" s="131"/>
      <c r="E15" s="48"/>
      <c r="F15" s="48"/>
      <c r="G15" s="48"/>
      <c r="H15" s="48"/>
      <c r="I15" s="48"/>
      <c r="J15" s="48"/>
      <c r="K15" s="49">
        <f t="shared" si="0"/>
        <v>0</v>
      </c>
      <c r="L15" s="90">
        <f t="shared" si="1"/>
        <v>1</v>
      </c>
      <c r="M15" s="72"/>
      <c r="N15" s="72"/>
      <c r="O15" s="341"/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3"/>
    </row>
    <row r="16" spans="1:28" ht="15.75" thickBot="1" x14ac:dyDescent="0.35">
      <c r="A16" s="92">
        <v>6</v>
      </c>
      <c r="B16" s="151"/>
      <c r="C16" s="152"/>
      <c r="D16" s="152"/>
      <c r="E16" s="50"/>
      <c r="F16" s="50"/>
      <c r="G16" s="50"/>
      <c r="H16" s="50"/>
      <c r="I16" s="50"/>
      <c r="J16" s="50"/>
      <c r="K16" s="51">
        <f t="shared" si="0"/>
        <v>0</v>
      </c>
      <c r="L16" s="93">
        <f t="shared" si="1"/>
        <v>1</v>
      </c>
      <c r="M16" s="72"/>
      <c r="N16" s="72"/>
    </row>
    <row r="17" spans="1:28" x14ac:dyDescent="0.3">
      <c r="A17" s="94">
        <v>7</v>
      </c>
      <c r="B17" s="155"/>
      <c r="C17" s="156"/>
      <c r="D17" s="156"/>
      <c r="E17" s="52"/>
      <c r="F17" s="52"/>
      <c r="G17" s="52"/>
      <c r="H17" s="52"/>
      <c r="I17" s="52"/>
      <c r="J17" s="52"/>
      <c r="K17" s="53">
        <f t="shared" si="0"/>
        <v>0</v>
      </c>
      <c r="L17" s="95">
        <f t="shared" si="1"/>
        <v>1</v>
      </c>
      <c r="M17" s="72"/>
      <c r="N17" s="72"/>
    </row>
    <row r="18" spans="1:28" x14ac:dyDescent="0.3">
      <c r="A18" s="89">
        <v>8</v>
      </c>
      <c r="B18" s="130"/>
      <c r="C18" s="131"/>
      <c r="D18" s="131"/>
      <c r="E18" s="48"/>
      <c r="F18" s="48"/>
      <c r="G18" s="48"/>
      <c r="H18" s="48"/>
      <c r="I18" s="48"/>
      <c r="J18" s="48"/>
      <c r="K18" s="49">
        <f t="shared" si="0"/>
        <v>0</v>
      </c>
      <c r="L18" s="90">
        <f t="shared" si="1"/>
        <v>1</v>
      </c>
      <c r="M18" s="72"/>
      <c r="N18" s="72"/>
    </row>
    <row r="19" spans="1:28" x14ac:dyDescent="0.3">
      <c r="A19" s="89">
        <v>9</v>
      </c>
      <c r="B19" s="130"/>
      <c r="C19" s="131"/>
      <c r="D19" s="131"/>
      <c r="E19" s="48"/>
      <c r="F19" s="48"/>
      <c r="G19" s="48"/>
      <c r="H19" s="48"/>
      <c r="I19" s="48"/>
      <c r="J19" s="48"/>
      <c r="K19" s="49">
        <f t="shared" si="0"/>
        <v>0</v>
      </c>
      <c r="L19" s="90">
        <f t="shared" si="1"/>
        <v>1</v>
      </c>
      <c r="M19" s="72"/>
      <c r="N19" s="72"/>
    </row>
    <row r="20" spans="1:28" x14ac:dyDescent="0.3">
      <c r="A20" s="89">
        <v>10</v>
      </c>
      <c r="B20" s="130"/>
      <c r="C20" s="131"/>
      <c r="D20" s="131"/>
      <c r="E20" s="48"/>
      <c r="F20" s="48"/>
      <c r="G20" s="48"/>
      <c r="H20" s="48"/>
      <c r="I20" s="48"/>
      <c r="J20" s="48"/>
      <c r="K20" s="49">
        <f t="shared" si="0"/>
        <v>0</v>
      </c>
      <c r="L20" s="90">
        <f t="shared" si="1"/>
        <v>1</v>
      </c>
      <c r="M20" s="72"/>
      <c r="N20" s="72"/>
    </row>
    <row r="21" spans="1:28" x14ac:dyDescent="0.3">
      <c r="A21" s="89">
        <v>11</v>
      </c>
      <c r="B21" s="130"/>
      <c r="C21" s="131"/>
      <c r="D21" s="131"/>
      <c r="E21" s="48"/>
      <c r="F21" s="48"/>
      <c r="G21" s="48"/>
      <c r="H21" s="48"/>
      <c r="I21" s="48"/>
      <c r="J21" s="48"/>
      <c r="K21" s="49">
        <f t="shared" si="0"/>
        <v>0</v>
      </c>
      <c r="L21" s="90">
        <f t="shared" si="1"/>
        <v>1</v>
      </c>
      <c r="M21" s="72"/>
      <c r="N21" s="72"/>
    </row>
    <row r="22" spans="1:28" x14ac:dyDescent="0.3">
      <c r="A22" s="89">
        <v>12</v>
      </c>
      <c r="B22" s="130"/>
      <c r="C22" s="131"/>
      <c r="D22" s="131"/>
      <c r="E22" s="48"/>
      <c r="F22" s="48"/>
      <c r="G22" s="48"/>
      <c r="H22" s="48"/>
      <c r="I22" s="48"/>
      <c r="J22" s="48"/>
      <c r="K22" s="49">
        <f t="shared" si="0"/>
        <v>0</v>
      </c>
      <c r="L22" s="90">
        <f t="shared" si="1"/>
        <v>1</v>
      </c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</row>
    <row r="23" spans="1:28" x14ac:dyDescent="0.3">
      <c r="A23" s="89">
        <v>13</v>
      </c>
      <c r="B23" s="130"/>
      <c r="C23" s="131"/>
      <c r="D23" s="159"/>
      <c r="E23" s="48"/>
      <c r="F23" s="48"/>
      <c r="G23" s="48"/>
      <c r="H23" s="48"/>
      <c r="I23" s="48"/>
      <c r="J23" s="48"/>
      <c r="K23" s="49">
        <f t="shared" si="0"/>
        <v>0</v>
      </c>
      <c r="L23" s="90">
        <f t="shared" si="1"/>
        <v>1</v>
      </c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</row>
    <row r="24" spans="1:28" x14ac:dyDescent="0.3">
      <c r="A24" s="89">
        <v>14</v>
      </c>
      <c r="B24" s="130"/>
      <c r="C24" s="131"/>
      <c r="D24" s="159"/>
      <c r="E24" s="48"/>
      <c r="F24" s="48"/>
      <c r="G24" s="48"/>
      <c r="H24" s="48"/>
      <c r="I24" s="48"/>
      <c r="J24" s="48"/>
      <c r="K24" s="49">
        <f t="shared" si="0"/>
        <v>0</v>
      </c>
      <c r="L24" s="90">
        <f t="shared" si="1"/>
        <v>1</v>
      </c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</row>
    <row r="25" spans="1:28" x14ac:dyDescent="0.3">
      <c r="A25" s="89">
        <v>15</v>
      </c>
      <c r="B25" s="130"/>
      <c r="C25" s="131"/>
      <c r="D25" s="159"/>
      <c r="E25" s="48"/>
      <c r="F25" s="48"/>
      <c r="G25" s="48"/>
      <c r="H25" s="48"/>
      <c r="I25" s="48"/>
      <c r="J25" s="48"/>
      <c r="K25" s="49">
        <f t="shared" si="0"/>
        <v>0</v>
      </c>
      <c r="L25" s="90">
        <f t="shared" si="1"/>
        <v>1</v>
      </c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</row>
    <row r="26" spans="1:28" ht="15.75" thickBot="1" x14ac:dyDescent="0.35">
      <c r="A26" s="92">
        <v>16</v>
      </c>
      <c r="B26" s="151"/>
      <c r="C26" s="152"/>
      <c r="D26" s="160"/>
      <c r="E26" s="50"/>
      <c r="F26" s="50"/>
      <c r="G26" s="50"/>
      <c r="H26" s="50"/>
      <c r="I26" s="50"/>
      <c r="J26" s="50"/>
      <c r="K26" s="51">
        <f t="shared" si="0"/>
        <v>0</v>
      </c>
      <c r="L26" s="93">
        <f t="shared" si="1"/>
        <v>1</v>
      </c>
      <c r="M26" s="72"/>
      <c r="N26" s="72"/>
      <c r="O26" s="72"/>
      <c r="P26" s="72"/>
    </row>
  </sheetData>
  <autoFilter ref="A10:L10">
    <sortState ref="A12:M26">
      <sortCondition ref="L11"/>
    </sortState>
  </autoFilter>
  <mergeCells count="4">
    <mergeCell ref="A5:L5"/>
    <mergeCell ref="A1:L1"/>
    <mergeCell ref="A3:L3"/>
    <mergeCell ref="O1:AB15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workbookViewId="0">
      <selection activeCell="O1" sqref="O1:AB15"/>
    </sheetView>
  </sheetViews>
  <sheetFormatPr defaultRowHeight="15" x14ac:dyDescent="0.3"/>
  <cols>
    <col min="1" max="2" width="4.85546875" style="3" customWidth="1"/>
    <col min="3" max="3" width="19.28515625" style="3" customWidth="1"/>
    <col min="4" max="4" width="30.28515625" style="13" customWidth="1"/>
    <col min="5" max="12" width="8.7109375" style="14" customWidth="1"/>
    <col min="13" max="20" width="4.140625" style="82" customWidth="1"/>
    <col min="21" max="21" width="4.140625" style="83" customWidth="1"/>
    <col min="22" max="25" width="4.140625" style="82" customWidth="1"/>
    <col min="26" max="26" width="4.140625" style="83" customWidth="1"/>
    <col min="27" max="28" width="4.140625" style="82" customWidth="1"/>
    <col min="29" max="16384" width="9.140625" style="3"/>
  </cols>
  <sheetData>
    <row r="1" spans="1:28" s="10" customFormat="1" ht="24.75" customHeight="1" x14ac:dyDescent="0.35">
      <c r="A1" s="330" t="s">
        <v>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80"/>
      <c r="N1" s="80"/>
      <c r="O1" s="333" t="s">
        <v>117</v>
      </c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  <c r="AB1" s="335"/>
    </row>
    <row r="2" spans="1:28" s="11" customFormat="1" ht="11.2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80"/>
      <c r="N2" s="80"/>
      <c r="O2" s="336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8"/>
    </row>
    <row r="3" spans="1:28" s="11" customFormat="1" ht="30" customHeight="1" x14ac:dyDescent="0.3">
      <c r="A3" s="332" t="s">
        <v>103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81"/>
      <c r="N3" s="81"/>
      <c r="O3" s="336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8"/>
    </row>
    <row r="4" spans="1:28" s="11" customFormat="1" ht="10.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80"/>
      <c r="N4" s="80"/>
      <c r="O4" s="336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8"/>
    </row>
    <row r="5" spans="1:28" s="2" customFormat="1" ht="30" customHeight="1" thickBot="1" x14ac:dyDescent="0.25">
      <c r="A5" s="327" t="s">
        <v>111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9"/>
      <c r="M5" s="54"/>
      <c r="N5" s="54"/>
      <c r="O5" s="336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8"/>
    </row>
    <row r="6" spans="1:28" s="61" customFormat="1" ht="12" customHeight="1" x14ac:dyDescent="0.45">
      <c r="A6" s="55"/>
      <c r="B6" s="56"/>
      <c r="C6" s="57"/>
      <c r="D6" s="58"/>
      <c r="E6" s="59"/>
      <c r="F6" s="60"/>
      <c r="G6" s="60"/>
      <c r="H6" s="60"/>
      <c r="I6" s="60"/>
      <c r="J6" s="60"/>
      <c r="K6" s="60"/>
      <c r="L6" s="60"/>
      <c r="M6" s="16"/>
      <c r="N6" s="16"/>
      <c r="O6" s="336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8"/>
    </row>
    <row r="7" spans="1:28" s="66" customFormat="1" ht="24" customHeight="1" x14ac:dyDescent="0.35">
      <c r="A7" s="62"/>
      <c r="C7" s="68" t="s">
        <v>6</v>
      </c>
      <c r="D7" s="69"/>
      <c r="E7" s="67"/>
      <c r="F7" s="70"/>
      <c r="G7" s="67"/>
      <c r="H7" s="67"/>
      <c r="I7" s="67"/>
      <c r="J7" s="67"/>
      <c r="K7" s="67"/>
      <c r="L7" s="67"/>
      <c r="M7" s="16"/>
      <c r="N7" s="16"/>
      <c r="O7" s="336"/>
      <c r="P7" s="337"/>
      <c r="Q7" s="337"/>
      <c r="R7" s="337"/>
      <c r="S7" s="337"/>
      <c r="T7" s="337"/>
      <c r="U7" s="337"/>
      <c r="V7" s="337"/>
      <c r="W7" s="337"/>
      <c r="X7" s="337"/>
      <c r="Y7" s="337"/>
      <c r="Z7" s="337"/>
      <c r="AA7" s="337"/>
      <c r="AB7" s="338"/>
    </row>
    <row r="8" spans="1:28" s="66" customFormat="1" ht="22.5" customHeight="1" x14ac:dyDescent="0.35">
      <c r="A8" s="62"/>
      <c r="C8" s="8" t="s">
        <v>7</v>
      </c>
      <c r="D8" s="101">
        <f ca="1">NOW()</f>
        <v>40524.63033472222</v>
      </c>
      <c r="E8" s="21"/>
      <c r="F8" s="21"/>
      <c r="G8" s="15"/>
      <c r="H8" s="15"/>
      <c r="I8" s="15"/>
      <c r="J8" s="15"/>
      <c r="K8" s="15"/>
      <c r="L8" s="15"/>
      <c r="M8" s="16"/>
      <c r="N8" s="16"/>
      <c r="O8" s="336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38"/>
    </row>
    <row r="9" spans="1:28" s="66" customFormat="1" ht="16.5" customHeight="1" thickBot="1" x14ac:dyDescent="0.35">
      <c r="A9" s="73"/>
      <c r="B9" s="74"/>
      <c r="C9" s="75"/>
      <c r="D9" s="76"/>
      <c r="E9" s="76"/>
      <c r="F9" s="77"/>
      <c r="G9" s="77"/>
      <c r="H9" s="77"/>
      <c r="I9" s="77"/>
      <c r="J9" s="77"/>
      <c r="K9" s="77"/>
      <c r="L9" s="77"/>
      <c r="M9" s="16"/>
      <c r="N9" s="16"/>
      <c r="O9" s="336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8"/>
    </row>
    <row r="10" spans="1:28" ht="24" customHeight="1" thickBot="1" x14ac:dyDescent="0.35">
      <c r="A10" s="140" t="s">
        <v>2</v>
      </c>
      <c r="B10" s="141" t="s">
        <v>3</v>
      </c>
      <c r="C10" s="142" t="s">
        <v>8</v>
      </c>
      <c r="D10" s="142" t="s">
        <v>46</v>
      </c>
      <c r="E10" s="141" t="s">
        <v>54</v>
      </c>
      <c r="F10" s="141" t="s">
        <v>55</v>
      </c>
      <c r="G10" s="141" t="s">
        <v>56</v>
      </c>
      <c r="H10" s="141" t="s">
        <v>57</v>
      </c>
      <c r="I10" s="141" t="s">
        <v>58</v>
      </c>
      <c r="J10" s="141" t="s">
        <v>59</v>
      </c>
      <c r="K10" s="143" t="s">
        <v>60</v>
      </c>
      <c r="L10" s="144" t="s">
        <v>53</v>
      </c>
      <c r="M10" s="72"/>
      <c r="N10" s="72"/>
      <c r="O10" s="336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8"/>
    </row>
    <row r="11" spans="1:28" x14ac:dyDescent="0.3">
      <c r="A11" s="145">
        <v>1</v>
      </c>
      <c r="B11" s="146"/>
      <c r="C11" s="147"/>
      <c r="D11" s="147"/>
      <c r="E11" s="148"/>
      <c r="F11" s="148"/>
      <c r="G11" s="148"/>
      <c r="H11" s="148"/>
      <c r="I11" s="148"/>
      <c r="J11" s="148"/>
      <c r="K11" s="149">
        <f t="shared" ref="K11:K26" si="0">SUM(E11:J11)</f>
        <v>0</v>
      </c>
      <c r="L11" s="150">
        <f t="shared" ref="L11:L26" si="1">RANK(K11,K:K,0)</f>
        <v>1</v>
      </c>
      <c r="M11" s="72"/>
      <c r="N11" s="72"/>
      <c r="O11" s="339"/>
      <c r="P11" s="340"/>
      <c r="Q11" s="340"/>
      <c r="R11" s="340"/>
      <c r="S11" s="340"/>
      <c r="T11" s="340"/>
      <c r="U11" s="340"/>
      <c r="V11" s="340"/>
      <c r="W11" s="340"/>
      <c r="X11" s="340"/>
      <c r="Y11" s="340"/>
      <c r="Z11" s="340"/>
      <c r="AA11" s="340"/>
      <c r="AB11" s="338"/>
    </row>
    <row r="12" spans="1:28" x14ac:dyDescent="0.3">
      <c r="A12" s="89">
        <v>2</v>
      </c>
      <c r="B12" s="130"/>
      <c r="C12" s="131"/>
      <c r="D12" s="131"/>
      <c r="E12" s="48"/>
      <c r="F12" s="48"/>
      <c r="G12" s="48"/>
      <c r="H12" s="48"/>
      <c r="I12" s="48"/>
      <c r="J12" s="48"/>
      <c r="K12" s="49">
        <f t="shared" si="0"/>
        <v>0</v>
      </c>
      <c r="L12" s="90">
        <f t="shared" si="1"/>
        <v>1</v>
      </c>
      <c r="M12" s="72"/>
      <c r="N12" s="72"/>
      <c r="O12" s="339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38"/>
    </row>
    <row r="13" spans="1:28" x14ac:dyDescent="0.3">
      <c r="A13" s="89">
        <v>3</v>
      </c>
      <c r="B13" s="130"/>
      <c r="C13" s="131"/>
      <c r="D13" s="131"/>
      <c r="E13" s="48"/>
      <c r="F13" s="48"/>
      <c r="G13" s="48"/>
      <c r="H13" s="48"/>
      <c r="I13" s="48"/>
      <c r="J13" s="48"/>
      <c r="K13" s="49">
        <f t="shared" si="0"/>
        <v>0</v>
      </c>
      <c r="L13" s="90">
        <f t="shared" si="1"/>
        <v>1</v>
      </c>
      <c r="M13" s="72"/>
      <c r="N13" s="72"/>
      <c r="O13" s="339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338"/>
    </row>
    <row r="14" spans="1:28" x14ac:dyDescent="0.3">
      <c r="A14" s="89">
        <v>4</v>
      </c>
      <c r="B14" s="130"/>
      <c r="C14" s="131"/>
      <c r="D14" s="131"/>
      <c r="E14" s="48"/>
      <c r="F14" s="48"/>
      <c r="G14" s="48"/>
      <c r="H14" s="48"/>
      <c r="I14" s="48"/>
      <c r="J14" s="48"/>
      <c r="K14" s="48">
        <f t="shared" si="0"/>
        <v>0</v>
      </c>
      <c r="L14" s="91">
        <f t="shared" si="1"/>
        <v>1</v>
      </c>
      <c r="M14" s="72"/>
      <c r="N14" s="72"/>
      <c r="O14" s="339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38"/>
    </row>
    <row r="15" spans="1:28" x14ac:dyDescent="0.3">
      <c r="A15" s="89">
        <v>5</v>
      </c>
      <c r="B15" s="130"/>
      <c r="C15" s="131"/>
      <c r="D15" s="131"/>
      <c r="E15" s="48"/>
      <c r="F15" s="48"/>
      <c r="G15" s="48"/>
      <c r="H15" s="48"/>
      <c r="I15" s="48"/>
      <c r="J15" s="48"/>
      <c r="K15" s="49">
        <f t="shared" si="0"/>
        <v>0</v>
      </c>
      <c r="L15" s="90">
        <f t="shared" si="1"/>
        <v>1</v>
      </c>
      <c r="M15" s="72"/>
      <c r="N15" s="72"/>
      <c r="O15" s="341"/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3"/>
    </row>
    <row r="16" spans="1:28" ht="15.75" thickBot="1" x14ac:dyDescent="0.35">
      <c r="A16" s="92">
        <v>6</v>
      </c>
      <c r="B16" s="151"/>
      <c r="C16" s="152"/>
      <c r="D16" s="152"/>
      <c r="E16" s="50"/>
      <c r="F16" s="50"/>
      <c r="G16" s="50"/>
      <c r="H16" s="50"/>
      <c r="I16" s="50"/>
      <c r="J16" s="50"/>
      <c r="K16" s="51">
        <f t="shared" si="0"/>
        <v>0</v>
      </c>
      <c r="L16" s="93">
        <f t="shared" si="1"/>
        <v>1</v>
      </c>
      <c r="M16" s="72"/>
      <c r="N16" s="72"/>
    </row>
    <row r="17" spans="1:28" x14ac:dyDescent="0.3">
      <c r="A17" s="94">
        <v>7</v>
      </c>
      <c r="B17" s="155"/>
      <c r="C17" s="156"/>
      <c r="D17" s="156"/>
      <c r="E17" s="52"/>
      <c r="F17" s="52"/>
      <c r="G17" s="52"/>
      <c r="H17" s="52"/>
      <c r="I17" s="52"/>
      <c r="J17" s="52"/>
      <c r="K17" s="53">
        <f t="shared" si="0"/>
        <v>0</v>
      </c>
      <c r="L17" s="95">
        <f t="shared" si="1"/>
        <v>1</v>
      </c>
      <c r="M17" s="72"/>
      <c r="N17" s="72"/>
    </row>
    <row r="18" spans="1:28" x14ac:dyDescent="0.3">
      <c r="A18" s="89">
        <v>8</v>
      </c>
      <c r="B18" s="130"/>
      <c r="C18" s="131"/>
      <c r="D18" s="131"/>
      <c r="E18" s="48"/>
      <c r="F18" s="48"/>
      <c r="G18" s="48"/>
      <c r="H18" s="48"/>
      <c r="I18" s="48"/>
      <c r="J18" s="48"/>
      <c r="K18" s="49">
        <f t="shared" si="0"/>
        <v>0</v>
      </c>
      <c r="L18" s="90">
        <f t="shared" si="1"/>
        <v>1</v>
      </c>
      <c r="M18" s="72"/>
      <c r="N18" s="72"/>
    </row>
    <row r="19" spans="1:28" x14ac:dyDescent="0.3">
      <c r="A19" s="89">
        <v>9</v>
      </c>
      <c r="B19" s="130"/>
      <c r="C19" s="131"/>
      <c r="D19" s="131"/>
      <c r="E19" s="48"/>
      <c r="F19" s="48"/>
      <c r="G19" s="48"/>
      <c r="H19" s="48"/>
      <c r="I19" s="48"/>
      <c r="J19" s="48"/>
      <c r="K19" s="49">
        <f t="shared" si="0"/>
        <v>0</v>
      </c>
      <c r="L19" s="90">
        <f t="shared" si="1"/>
        <v>1</v>
      </c>
      <c r="M19" s="72"/>
      <c r="N19" s="72"/>
    </row>
    <row r="20" spans="1:28" x14ac:dyDescent="0.3">
      <c r="A20" s="89">
        <v>10</v>
      </c>
      <c r="B20" s="130"/>
      <c r="C20" s="131"/>
      <c r="D20" s="131"/>
      <c r="E20" s="48"/>
      <c r="F20" s="48"/>
      <c r="G20" s="48"/>
      <c r="H20" s="48"/>
      <c r="I20" s="48"/>
      <c r="J20" s="48"/>
      <c r="K20" s="49">
        <f t="shared" si="0"/>
        <v>0</v>
      </c>
      <c r="L20" s="90">
        <f t="shared" si="1"/>
        <v>1</v>
      </c>
      <c r="M20" s="72"/>
      <c r="N20" s="72"/>
    </row>
    <row r="21" spans="1:28" x14ac:dyDescent="0.3">
      <c r="A21" s="89">
        <v>11</v>
      </c>
      <c r="B21" s="130"/>
      <c r="C21" s="131"/>
      <c r="D21" s="131"/>
      <c r="E21" s="48"/>
      <c r="F21" s="48"/>
      <c r="G21" s="48"/>
      <c r="H21" s="48"/>
      <c r="I21" s="48"/>
      <c r="J21" s="48"/>
      <c r="K21" s="49">
        <f t="shared" si="0"/>
        <v>0</v>
      </c>
      <c r="L21" s="90">
        <f t="shared" si="1"/>
        <v>1</v>
      </c>
      <c r="M21" s="72"/>
      <c r="N21" s="72"/>
    </row>
    <row r="22" spans="1:28" x14ac:dyDescent="0.3">
      <c r="A22" s="89">
        <v>12</v>
      </c>
      <c r="B22" s="130"/>
      <c r="C22" s="131"/>
      <c r="D22" s="131"/>
      <c r="E22" s="48"/>
      <c r="F22" s="48"/>
      <c r="G22" s="48"/>
      <c r="H22" s="48"/>
      <c r="I22" s="48"/>
      <c r="J22" s="48"/>
      <c r="K22" s="49">
        <f t="shared" si="0"/>
        <v>0</v>
      </c>
      <c r="L22" s="90">
        <f t="shared" si="1"/>
        <v>1</v>
      </c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</row>
    <row r="23" spans="1:28" x14ac:dyDescent="0.3">
      <c r="A23" s="89">
        <v>13</v>
      </c>
      <c r="B23" s="130"/>
      <c r="C23" s="131"/>
      <c r="D23" s="159"/>
      <c r="E23" s="48"/>
      <c r="F23" s="48"/>
      <c r="G23" s="48"/>
      <c r="H23" s="48"/>
      <c r="I23" s="48"/>
      <c r="J23" s="48"/>
      <c r="K23" s="49">
        <f t="shared" si="0"/>
        <v>0</v>
      </c>
      <c r="L23" s="90">
        <f t="shared" si="1"/>
        <v>1</v>
      </c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</row>
    <row r="24" spans="1:28" x14ac:dyDescent="0.3">
      <c r="A24" s="89">
        <v>14</v>
      </c>
      <c r="B24" s="130"/>
      <c r="C24" s="131"/>
      <c r="D24" s="159"/>
      <c r="E24" s="48"/>
      <c r="F24" s="48"/>
      <c r="G24" s="48"/>
      <c r="H24" s="48"/>
      <c r="I24" s="48"/>
      <c r="J24" s="48"/>
      <c r="K24" s="49">
        <f t="shared" si="0"/>
        <v>0</v>
      </c>
      <c r="L24" s="90">
        <f t="shared" si="1"/>
        <v>1</v>
      </c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</row>
    <row r="25" spans="1:28" x14ac:dyDescent="0.3">
      <c r="A25" s="89">
        <v>15</v>
      </c>
      <c r="B25" s="130"/>
      <c r="C25" s="131"/>
      <c r="D25" s="159"/>
      <c r="E25" s="48"/>
      <c r="F25" s="48"/>
      <c r="G25" s="48"/>
      <c r="H25" s="48"/>
      <c r="I25" s="48"/>
      <c r="J25" s="48"/>
      <c r="K25" s="49">
        <f t="shared" si="0"/>
        <v>0</v>
      </c>
      <c r="L25" s="90">
        <f t="shared" si="1"/>
        <v>1</v>
      </c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</row>
    <row r="26" spans="1:28" ht="15.75" thickBot="1" x14ac:dyDescent="0.35">
      <c r="A26" s="92">
        <v>16</v>
      </c>
      <c r="B26" s="151"/>
      <c r="C26" s="152"/>
      <c r="D26" s="160"/>
      <c r="E26" s="50"/>
      <c r="F26" s="50"/>
      <c r="G26" s="50"/>
      <c r="H26" s="50"/>
      <c r="I26" s="50"/>
      <c r="J26" s="50"/>
      <c r="K26" s="51">
        <f t="shared" si="0"/>
        <v>0</v>
      </c>
      <c r="L26" s="93">
        <f t="shared" si="1"/>
        <v>1</v>
      </c>
      <c r="M26" s="72"/>
      <c r="N26" s="72"/>
      <c r="O26" s="72"/>
      <c r="P26" s="72"/>
    </row>
  </sheetData>
  <autoFilter ref="A10:L10">
    <sortState ref="A12:M17">
      <sortCondition ref="L11"/>
    </sortState>
  </autoFilter>
  <mergeCells count="4">
    <mergeCell ref="A5:L5"/>
    <mergeCell ref="A1:L1"/>
    <mergeCell ref="A3:L3"/>
    <mergeCell ref="O1:AB15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workbookViewId="0">
      <selection activeCell="O1" sqref="O1:AB15"/>
    </sheetView>
  </sheetViews>
  <sheetFormatPr defaultRowHeight="15" x14ac:dyDescent="0.3"/>
  <cols>
    <col min="1" max="2" width="4.85546875" style="3" customWidth="1"/>
    <col min="3" max="3" width="22.42578125" style="3" customWidth="1"/>
    <col min="4" max="4" width="29.42578125" style="13" customWidth="1"/>
    <col min="5" max="12" width="8.7109375" style="14" customWidth="1"/>
    <col min="13" max="20" width="4.140625" style="82" customWidth="1"/>
    <col min="21" max="21" width="4.140625" style="83" customWidth="1"/>
    <col min="22" max="25" width="4.140625" style="82" customWidth="1"/>
    <col min="26" max="26" width="4.140625" style="83" customWidth="1"/>
    <col min="27" max="28" width="4.140625" style="82" customWidth="1"/>
    <col min="29" max="16384" width="9.140625" style="3"/>
  </cols>
  <sheetData>
    <row r="1" spans="1:28" s="10" customFormat="1" ht="24.75" customHeight="1" x14ac:dyDescent="0.35">
      <c r="A1" s="330" t="s">
        <v>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80"/>
      <c r="N1" s="80"/>
      <c r="O1" s="333" t="s">
        <v>117</v>
      </c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  <c r="AB1" s="335"/>
    </row>
    <row r="2" spans="1:28" s="11" customFormat="1" ht="11.2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80"/>
      <c r="N2" s="80"/>
      <c r="O2" s="336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8"/>
    </row>
    <row r="3" spans="1:28" s="11" customFormat="1" ht="30" customHeight="1" x14ac:dyDescent="0.3">
      <c r="A3" s="332" t="s">
        <v>103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81"/>
      <c r="N3" s="81"/>
      <c r="O3" s="336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8"/>
    </row>
    <row r="4" spans="1:28" s="11" customFormat="1" ht="10.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80"/>
      <c r="N4" s="80"/>
      <c r="O4" s="336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8"/>
    </row>
    <row r="5" spans="1:28" s="2" customFormat="1" ht="30" customHeight="1" thickBot="1" x14ac:dyDescent="0.25">
      <c r="A5" s="327" t="s">
        <v>112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9"/>
      <c r="M5" s="54"/>
      <c r="N5" s="54"/>
      <c r="O5" s="336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8"/>
    </row>
    <row r="6" spans="1:28" s="61" customFormat="1" ht="12" customHeight="1" x14ac:dyDescent="0.45">
      <c r="A6" s="55"/>
      <c r="B6" s="56"/>
      <c r="C6" s="57"/>
      <c r="D6" s="58"/>
      <c r="E6" s="59"/>
      <c r="F6" s="60"/>
      <c r="G6" s="60"/>
      <c r="H6" s="60"/>
      <c r="I6" s="60"/>
      <c r="J6" s="60"/>
      <c r="K6" s="60"/>
      <c r="L6" s="60"/>
      <c r="M6" s="16"/>
      <c r="N6" s="16"/>
      <c r="O6" s="336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8"/>
    </row>
    <row r="7" spans="1:28" s="66" customFormat="1" ht="24" customHeight="1" x14ac:dyDescent="0.35">
      <c r="A7" s="62"/>
      <c r="C7" s="68" t="s">
        <v>6</v>
      </c>
      <c r="D7" s="69"/>
      <c r="E7" s="67"/>
      <c r="F7" s="70"/>
      <c r="G7" s="67"/>
      <c r="H7" s="67"/>
      <c r="I7" s="67"/>
      <c r="J7" s="67"/>
      <c r="K7" s="67"/>
      <c r="L7" s="67"/>
      <c r="M7" s="16"/>
      <c r="N7" s="16"/>
      <c r="O7" s="336"/>
      <c r="P7" s="337"/>
      <c r="Q7" s="337"/>
      <c r="R7" s="337"/>
      <c r="S7" s="337"/>
      <c r="T7" s="337"/>
      <c r="U7" s="337"/>
      <c r="V7" s="337"/>
      <c r="W7" s="337"/>
      <c r="X7" s="337"/>
      <c r="Y7" s="337"/>
      <c r="Z7" s="337"/>
      <c r="AA7" s="337"/>
      <c r="AB7" s="338"/>
    </row>
    <row r="8" spans="1:28" s="66" customFormat="1" ht="22.5" customHeight="1" x14ac:dyDescent="0.35">
      <c r="A8" s="62"/>
      <c r="C8" s="8" t="s">
        <v>7</v>
      </c>
      <c r="D8" s="101">
        <f ca="1">NOW()</f>
        <v>40524.63033472222</v>
      </c>
      <c r="E8" s="21"/>
      <c r="F8" s="21"/>
      <c r="G8" s="15"/>
      <c r="H8" s="15"/>
      <c r="I8" s="15"/>
      <c r="J8" s="15"/>
      <c r="K8" s="15"/>
      <c r="L8" s="15"/>
      <c r="M8" s="16"/>
      <c r="N8" s="16"/>
      <c r="O8" s="336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38"/>
    </row>
    <row r="9" spans="1:28" s="66" customFormat="1" ht="16.5" customHeight="1" thickBot="1" x14ac:dyDescent="0.35">
      <c r="A9" s="153"/>
      <c r="B9" s="154"/>
      <c r="C9" s="102"/>
      <c r="D9" s="71"/>
      <c r="E9" s="71"/>
      <c r="F9" s="16"/>
      <c r="G9" s="16"/>
      <c r="H9" s="16"/>
      <c r="I9" s="16"/>
      <c r="J9" s="16"/>
      <c r="K9" s="16"/>
      <c r="L9" s="16"/>
      <c r="M9" s="16"/>
      <c r="N9" s="16"/>
      <c r="O9" s="336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8"/>
    </row>
    <row r="10" spans="1:28" ht="24" customHeight="1" thickBot="1" x14ac:dyDescent="0.35">
      <c r="A10" s="140" t="s">
        <v>2</v>
      </c>
      <c r="B10" s="141" t="s">
        <v>3</v>
      </c>
      <c r="C10" s="142" t="s">
        <v>8</v>
      </c>
      <c r="D10" s="142" t="s">
        <v>46</v>
      </c>
      <c r="E10" s="141" t="s">
        <v>54</v>
      </c>
      <c r="F10" s="141" t="s">
        <v>55</v>
      </c>
      <c r="G10" s="141" t="s">
        <v>56</v>
      </c>
      <c r="H10" s="141" t="s">
        <v>57</v>
      </c>
      <c r="I10" s="141" t="s">
        <v>58</v>
      </c>
      <c r="J10" s="141" t="s">
        <v>59</v>
      </c>
      <c r="K10" s="143" t="s">
        <v>60</v>
      </c>
      <c r="L10" s="144" t="s">
        <v>53</v>
      </c>
      <c r="M10" s="72"/>
      <c r="N10" s="72"/>
      <c r="O10" s="336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8"/>
    </row>
    <row r="11" spans="1:28" x14ac:dyDescent="0.3">
      <c r="A11" s="145">
        <v>1</v>
      </c>
      <c r="B11" s="146"/>
      <c r="C11" s="147"/>
      <c r="D11" s="147"/>
      <c r="E11" s="148"/>
      <c r="F11" s="148"/>
      <c r="G11" s="148"/>
      <c r="H11" s="148"/>
      <c r="I11" s="148"/>
      <c r="J11" s="148"/>
      <c r="K11" s="149">
        <f t="shared" ref="K11:K26" si="0">SUM(E11:J11)</f>
        <v>0</v>
      </c>
      <c r="L11" s="150">
        <f t="shared" ref="L11:L26" si="1">RANK(K11,K:K,0)</f>
        <v>1</v>
      </c>
      <c r="M11" s="72"/>
      <c r="N11" s="72"/>
      <c r="O11" s="339"/>
      <c r="P11" s="340"/>
      <c r="Q11" s="340"/>
      <c r="R11" s="340"/>
      <c r="S11" s="340"/>
      <c r="T11" s="340"/>
      <c r="U11" s="340"/>
      <c r="V11" s="340"/>
      <c r="W11" s="340"/>
      <c r="X11" s="340"/>
      <c r="Y11" s="340"/>
      <c r="Z11" s="340"/>
      <c r="AA11" s="340"/>
      <c r="AB11" s="338"/>
    </row>
    <row r="12" spans="1:28" x14ac:dyDescent="0.3">
      <c r="A12" s="89">
        <v>2</v>
      </c>
      <c r="B12" s="130"/>
      <c r="C12" s="131"/>
      <c r="D12" s="131"/>
      <c r="E12" s="48"/>
      <c r="F12" s="48"/>
      <c r="G12" s="48"/>
      <c r="H12" s="48"/>
      <c r="I12" s="48"/>
      <c r="J12" s="48"/>
      <c r="K12" s="49">
        <f t="shared" si="0"/>
        <v>0</v>
      </c>
      <c r="L12" s="90">
        <f t="shared" si="1"/>
        <v>1</v>
      </c>
      <c r="M12" s="72"/>
      <c r="N12" s="72"/>
      <c r="O12" s="339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38"/>
    </row>
    <row r="13" spans="1:28" x14ac:dyDescent="0.3">
      <c r="A13" s="89">
        <v>3</v>
      </c>
      <c r="B13" s="130"/>
      <c r="C13" s="131"/>
      <c r="D13" s="131"/>
      <c r="E13" s="48"/>
      <c r="F13" s="48"/>
      <c r="G13" s="48"/>
      <c r="H13" s="48"/>
      <c r="I13" s="48"/>
      <c r="J13" s="48"/>
      <c r="K13" s="49">
        <f t="shared" si="0"/>
        <v>0</v>
      </c>
      <c r="L13" s="90">
        <f t="shared" si="1"/>
        <v>1</v>
      </c>
      <c r="M13" s="72"/>
      <c r="N13" s="72"/>
      <c r="O13" s="339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338"/>
    </row>
    <row r="14" spans="1:28" x14ac:dyDescent="0.3">
      <c r="A14" s="89">
        <v>4</v>
      </c>
      <c r="B14" s="130"/>
      <c r="C14" s="131"/>
      <c r="D14" s="131"/>
      <c r="E14" s="48"/>
      <c r="F14" s="48"/>
      <c r="G14" s="48"/>
      <c r="H14" s="48"/>
      <c r="I14" s="48"/>
      <c r="J14" s="48"/>
      <c r="K14" s="48">
        <f t="shared" si="0"/>
        <v>0</v>
      </c>
      <c r="L14" s="91">
        <f t="shared" si="1"/>
        <v>1</v>
      </c>
      <c r="M14" s="72"/>
      <c r="N14" s="72"/>
      <c r="O14" s="339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38"/>
    </row>
    <row r="15" spans="1:28" x14ac:dyDescent="0.3">
      <c r="A15" s="89">
        <v>5</v>
      </c>
      <c r="B15" s="130"/>
      <c r="C15" s="131"/>
      <c r="D15" s="131"/>
      <c r="E15" s="48"/>
      <c r="F15" s="48"/>
      <c r="G15" s="48"/>
      <c r="H15" s="48"/>
      <c r="I15" s="48"/>
      <c r="J15" s="48"/>
      <c r="K15" s="49">
        <f t="shared" si="0"/>
        <v>0</v>
      </c>
      <c r="L15" s="90">
        <f t="shared" si="1"/>
        <v>1</v>
      </c>
      <c r="M15" s="72"/>
      <c r="N15" s="72"/>
      <c r="O15" s="341"/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3"/>
    </row>
    <row r="16" spans="1:28" ht="15.75" thickBot="1" x14ac:dyDescent="0.35">
      <c r="A16" s="92">
        <v>6</v>
      </c>
      <c r="B16" s="151"/>
      <c r="C16" s="152"/>
      <c r="D16" s="152"/>
      <c r="E16" s="50"/>
      <c r="F16" s="50"/>
      <c r="G16" s="50"/>
      <c r="H16" s="50"/>
      <c r="I16" s="50"/>
      <c r="J16" s="50"/>
      <c r="K16" s="51">
        <f t="shared" si="0"/>
        <v>0</v>
      </c>
      <c r="L16" s="93">
        <f t="shared" si="1"/>
        <v>1</v>
      </c>
      <c r="M16" s="72"/>
      <c r="N16" s="72"/>
    </row>
    <row r="17" spans="1:28" x14ac:dyDescent="0.3">
      <c r="A17" s="94">
        <v>7</v>
      </c>
      <c r="B17" s="155"/>
      <c r="C17" s="156"/>
      <c r="D17" s="156"/>
      <c r="E17" s="52"/>
      <c r="F17" s="52"/>
      <c r="G17" s="52"/>
      <c r="H17" s="52"/>
      <c r="I17" s="52"/>
      <c r="J17" s="52"/>
      <c r="K17" s="53">
        <f t="shared" si="0"/>
        <v>0</v>
      </c>
      <c r="L17" s="95">
        <f t="shared" si="1"/>
        <v>1</v>
      </c>
      <c r="M17" s="72"/>
      <c r="N17" s="72"/>
    </row>
    <row r="18" spans="1:28" x14ac:dyDescent="0.3">
      <c r="A18" s="89">
        <v>8</v>
      </c>
      <c r="B18" s="130"/>
      <c r="C18" s="131"/>
      <c r="D18" s="131"/>
      <c r="E18" s="48"/>
      <c r="F18" s="48"/>
      <c r="G18" s="48"/>
      <c r="H18" s="48"/>
      <c r="I18" s="48"/>
      <c r="J18" s="48"/>
      <c r="K18" s="49">
        <f t="shared" si="0"/>
        <v>0</v>
      </c>
      <c r="L18" s="90">
        <f t="shared" si="1"/>
        <v>1</v>
      </c>
      <c r="M18" s="72"/>
      <c r="N18" s="72"/>
    </row>
    <row r="19" spans="1:28" x14ac:dyDescent="0.3">
      <c r="A19" s="89">
        <v>9</v>
      </c>
      <c r="B19" s="130"/>
      <c r="C19" s="131"/>
      <c r="D19" s="131"/>
      <c r="E19" s="48"/>
      <c r="F19" s="48"/>
      <c r="G19" s="48"/>
      <c r="H19" s="48"/>
      <c r="I19" s="48"/>
      <c r="J19" s="48"/>
      <c r="K19" s="49">
        <f t="shared" si="0"/>
        <v>0</v>
      </c>
      <c r="L19" s="90">
        <f t="shared" si="1"/>
        <v>1</v>
      </c>
      <c r="M19" s="72"/>
      <c r="N19" s="72"/>
    </row>
    <row r="20" spans="1:28" x14ac:dyDescent="0.3">
      <c r="A20" s="89">
        <v>10</v>
      </c>
      <c r="B20" s="130"/>
      <c r="C20" s="131"/>
      <c r="D20" s="131"/>
      <c r="E20" s="48"/>
      <c r="F20" s="48"/>
      <c r="G20" s="48"/>
      <c r="H20" s="48"/>
      <c r="I20" s="48"/>
      <c r="J20" s="48"/>
      <c r="K20" s="49">
        <f t="shared" si="0"/>
        <v>0</v>
      </c>
      <c r="L20" s="90">
        <f t="shared" si="1"/>
        <v>1</v>
      </c>
      <c r="M20" s="72"/>
      <c r="N20" s="72"/>
    </row>
    <row r="21" spans="1:28" x14ac:dyDescent="0.3">
      <c r="A21" s="89">
        <v>11</v>
      </c>
      <c r="B21" s="130"/>
      <c r="C21" s="131"/>
      <c r="D21" s="131"/>
      <c r="E21" s="48"/>
      <c r="F21" s="48"/>
      <c r="G21" s="48"/>
      <c r="H21" s="48"/>
      <c r="I21" s="48"/>
      <c r="J21" s="48"/>
      <c r="K21" s="49">
        <f t="shared" si="0"/>
        <v>0</v>
      </c>
      <c r="L21" s="90">
        <f t="shared" si="1"/>
        <v>1</v>
      </c>
      <c r="M21" s="72"/>
      <c r="N21" s="72"/>
    </row>
    <row r="22" spans="1:28" x14ac:dyDescent="0.3">
      <c r="A22" s="89">
        <v>12</v>
      </c>
      <c r="B22" s="130"/>
      <c r="C22" s="131"/>
      <c r="D22" s="131"/>
      <c r="E22" s="48"/>
      <c r="F22" s="48"/>
      <c r="G22" s="48"/>
      <c r="H22" s="48"/>
      <c r="I22" s="48"/>
      <c r="J22" s="48"/>
      <c r="K22" s="49">
        <f t="shared" si="0"/>
        <v>0</v>
      </c>
      <c r="L22" s="90">
        <f t="shared" si="1"/>
        <v>1</v>
      </c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</row>
    <row r="23" spans="1:28" x14ac:dyDescent="0.3">
      <c r="A23" s="89">
        <v>13</v>
      </c>
      <c r="B23" s="130"/>
      <c r="C23" s="131"/>
      <c r="D23" s="159"/>
      <c r="E23" s="48"/>
      <c r="F23" s="48"/>
      <c r="G23" s="48"/>
      <c r="H23" s="48"/>
      <c r="I23" s="48"/>
      <c r="J23" s="48"/>
      <c r="K23" s="49">
        <f t="shared" si="0"/>
        <v>0</v>
      </c>
      <c r="L23" s="90">
        <f t="shared" si="1"/>
        <v>1</v>
      </c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</row>
    <row r="24" spans="1:28" x14ac:dyDescent="0.3">
      <c r="A24" s="89">
        <v>14</v>
      </c>
      <c r="B24" s="130"/>
      <c r="C24" s="131"/>
      <c r="D24" s="159"/>
      <c r="E24" s="48"/>
      <c r="F24" s="48"/>
      <c r="G24" s="48"/>
      <c r="H24" s="48"/>
      <c r="I24" s="48"/>
      <c r="J24" s="48"/>
      <c r="K24" s="49">
        <f t="shared" si="0"/>
        <v>0</v>
      </c>
      <c r="L24" s="90">
        <f t="shared" si="1"/>
        <v>1</v>
      </c>
      <c r="M24" s="72"/>
      <c r="N24" s="72"/>
    </row>
    <row r="25" spans="1:28" x14ac:dyDescent="0.3">
      <c r="A25" s="89">
        <v>15</v>
      </c>
      <c r="B25" s="130"/>
      <c r="C25" s="131"/>
      <c r="D25" s="159"/>
      <c r="E25" s="48"/>
      <c r="F25" s="48"/>
      <c r="G25" s="48"/>
      <c r="H25" s="48"/>
      <c r="I25" s="48"/>
      <c r="J25" s="48"/>
      <c r="K25" s="49">
        <f t="shared" si="0"/>
        <v>0</v>
      </c>
      <c r="L25" s="90">
        <f t="shared" si="1"/>
        <v>1</v>
      </c>
      <c r="M25" s="72"/>
      <c r="N25" s="72"/>
    </row>
    <row r="26" spans="1:28" ht="15.75" thickBot="1" x14ac:dyDescent="0.35">
      <c r="A26" s="92">
        <v>16</v>
      </c>
      <c r="B26" s="151"/>
      <c r="C26" s="152"/>
      <c r="D26" s="160"/>
      <c r="E26" s="50"/>
      <c r="F26" s="50"/>
      <c r="G26" s="50"/>
      <c r="H26" s="50"/>
      <c r="I26" s="50"/>
      <c r="J26" s="50"/>
      <c r="K26" s="51">
        <f t="shared" si="0"/>
        <v>0</v>
      </c>
      <c r="L26" s="93">
        <f t="shared" si="1"/>
        <v>1</v>
      </c>
      <c r="M26" s="72"/>
      <c r="N26" s="72"/>
    </row>
  </sheetData>
  <autoFilter ref="A10:L10">
    <sortState ref="A12:M22">
      <sortCondition ref="L11"/>
    </sortState>
  </autoFilter>
  <mergeCells count="4">
    <mergeCell ref="A5:L5"/>
    <mergeCell ref="A1:L1"/>
    <mergeCell ref="A3:L3"/>
    <mergeCell ref="O1:AB15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9"/>
  <sheetViews>
    <sheetView topLeftCell="E1" workbookViewId="0">
      <selection activeCell="O7" sqref="O7:AB21"/>
    </sheetView>
  </sheetViews>
  <sheetFormatPr defaultRowHeight="15" x14ac:dyDescent="0.3"/>
  <cols>
    <col min="1" max="2" width="4.85546875" style="3" customWidth="1"/>
    <col min="3" max="3" width="23.140625" style="3" customWidth="1"/>
    <col min="4" max="4" width="28.140625" style="13" customWidth="1"/>
    <col min="5" max="10" width="5.7109375" style="14" customWidth="1"/>
    <col min="11" max="17" width="5.140625" style="14" customWidth="1"/>
    <col min="18" max="19" width="7.85546875" style="14" customWidth="1"/>
    <col min="20" max="27" width="4.140625" style="82" customWidth="1"/>
    <col min="28" max="28" width="4.140625" style="83" customWidth="1"/>
    <col min="29" max="32" width="4.140625" style="82" customWidth="1"/>
    <col min="33" max="33" width="4.140625" style="83" customWidth="1"/>
    <col min="34" max="35" width="4.140625" style="82" customWidth="1"/>
    <col min="36" max="16384" width="9.140625" style="3"/>
  </cols>
  <sheetData>
    <row r="1" spans="1:35" s="10" customFormat="1" ht="27" customHeight="1" x14ac:dyDescent="0.35">
      <c r="A1" s="256" t="s">
        <v>104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80"/>
      <c r="U1" s="80"/>
      <c r="V1" s="333" t="s">
        <v>118</v>
      </c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334"/>
      <c r="AH1" s="334"/>
      <c r="AI1" s="335"/>
    </row>
    <row r="2" spans="1:35" s="11" customFormat="1" ht="9.7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63"/>
      <c r="Q2" s="167"/>
      <c r="R2" s="12"/>
      <c r="S2" s="12"/>
      <c r="T2" s="80"/>
      <c r="U2" s="80"/>
      <c r="V2" s="336"/>
      <c r="W2" s="337"/>
      <c r="X2" s="337"/>
      <c r="Y2" s="337"/>
      <c r="Z2" s="337"/>
      <c r="AA2" s="337"/>
      <c r="AB2" s="337"/>
      <c r="AC2" s="337"/>
      <c r="AD2" s="337"/>
      <c r="AE2" s="337"/>
      <c r="AF2" s="337"/>
      <c r="AG2" s="337"/>
      <c r="AH2" s="337"/>
      <c r="AI2" s="338"/>
    </row>
    <row r="3" spans="1:35" s="11" customFormat="1" ht="26.25" customHeight="1" x14ac:dyDescent="0.3">
      <c r="A3" s="332" t="s">
        <v>103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81"/>
      <c r="U3" s="81"/>
      <c r="V3" s="336"/>
      <c r="W3" s="337"/>
      <c r="X3" s="337"/>
      <c r="Y3" s="337"/>
      <c r="Z3" s="337"/>
      <c r="AA3" s="337"/>
      <c r="AB3" s="337"/>
      <c r="AC3" s="337"/>
      <c r="AD3" s="337"/>
      <c r="AE3" s="337"/>
      <c r="AF3" s="337"/>
      <c r="AG3" s="337"/>
      <c r="AH3" s="337"/>
      <c r="AI3" s="338"/>
    </row>
    <row r="4" spans="1:35" s="11" customFormat="1" ht="12.7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63"/>
      <c r="Q4" s="167"/>
      <c r="R4" s="12"/>
      <c r="S4" s="12"/>
      <c r="T4" s="80"/>
      <c r="U4" s="80"/>
      <c r="V4" s="336"/>
      <c r="W4" s="337"/>
      <c r="X4" s="337"/>
      <c r="Y4" s="337"/>
      <c r="Z4" s="337"/>
      <c r="AA4" s="337"/>
      <c r="AB4" s="337"/>
      <c r="AC4" s="337"/>
      <c r="AD4" s="337"/>
      <c r="AE4" s="337"/>
      <c r="AF4" s="337"/>
      <c r="AG4" s="337"/>
      <c r="AH4" s="337"/>
      <c r="AI4" s="338"/>
    </row>
    <row r="5" spans="1:35" s="2" customFormat="1" ht="28.5" customHeight="1" thickBot="1" x14ac:dyDescent="0.45">
      <c r="A5" s="304" t="s">
        <v>105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6"/>
      <c r="T5" s="54"/>
      <c r="U5" s="54"/>
      <c r="V5" s="336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8"/>
    </row>
    <row r="6" spans="1:35" s="61" customFormat="1" ht="9.75" customHeight="1" x14ac:dyDescent="0.45">
      <c r="A6" s="55"/>
      <c r="B6" s="56"/>
      <c r="C6" s="57"/>
      <c r="D6" s="58"/>
      <c r="E6" s="71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336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8"/>
    </row>
    <row r="7" spans="1:35" s="66" customFormat="1" ht="22.5" customHeight="1" x14ac:dyDescent="0.35">
      <c r="A7" s="62"/>
      <c r="C7" s="68" t="s">
        <v>6</v>
      </c>
      <c r="D7" s="69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336"/>
      <c r="W7" s="337"/>
      <c r="X7" s="337"/>
      <c r="Y7" s="337"/>
      <c r="Z7" s="337"/>
      <c r="AA7" s="337"/>
      <c r="AB7" s="337"/>
      <c r="AC7" s="337"/>
      <c r="AD7" s="337"/>
      <c r="AE7" s="337"/>
      <c r="AF7" s="337"/>
      <c r="AG7" s="337"/>
      <c r="AH7" s="337"/>
      <c r="AI7" s="338"/>
    </row>
    <row r="8" spans="1:35" s="66" customFormat="1" ht="22.5" customHeight="1" x14ac:dyDescent="0.35">
      <c r="A8" s="62"/>
      <c r="C8" s="8" t="s">
        <v>7</v>
      </c>
      <c r="D8" s="101">
        <f ca="1">NOW()</f>
        <v>40524.63033472222</v>
      </c>
      <c r="E8" s="96"/>
      <c r="F8" s="9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336"/>
      <c r="W8" s="337"/>
      <c r="X8" s="337"/>
      <c r="Y8" s="337"/>
      <c r="Z8" s="337"/>
      <c r="AA8" s="337"/>
      <c r="AB8" s="337"/>
      <c r="AC8" s="337"/>
      <c r="AD8" s="337"/>
      <c r="AE8" s="337"/>
      <c r="AF8" s="337"/>
      <c r="AG8" s="337"/>
      <c r="AH8" s="337"/>
      <c r="AI8" s="338"/>
    </row>
    <row r="9" spans="1:35" s="66" customFormat="1" ht="9" customHeight="1" thickBot="1" x14ac:dyDescent="0.35">
      <c r="A9" s="153"/>
      <c r="B9" s="154"/>
      <c r="C9" s="102"/>
      <c r="D9" s="71"/>
      <c r="E9" s="71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77"/>
      <c r="R9" s="16"/>
      <c r="S9" s="16"/>
      <c r="T9" s="16"/>
      <c r="U9" s="16"/>
      <c r="V9" s="336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</row>
    <row r="10" spans="1:35" ht="32.25" customHeight="1" x14ac:dyDescent="0.3">
      <c r="A10" s="84" t="s">
        <v>2</v>
      </c>
      <c r="B10" s="85" t="s">
        <v>3</v>
      </c>
      <c r="C10" s="86" t="s">
        <v>8</v>
      </c>
      <c r="D10" s="86" t="s">
        <v>46</v>
      </c>
      <c r="E10" s="85" t="s">
        <v>61</v>
      </c>
      <c r="F10" s="85" t="s">
        <v>62</v>
      </c>
      <c r="G10" s="85" t="s">
        <v>63</v>
      </c>
      <c r="H10" s="85" t="s">
        <v>64</v>
      </c>
      <c r="I10" s="85" t="s">
        <v>65</v>
      </c>
      <c r="J10" s="99" t="s">
        <v>66</v>
      </c>
      <c r="K10" s="100" t="s">
        <v>68</v>
      </c>
      <c r="L10" s="85" t="s">
        <v>69</v>
      </c>
      <c r="M10" s="85" t="s">
        <v>70</v>
      </c>
      <c r="N10" s="85" t="s">
        <v>71</v>
      </c>
      <c r="O10" s="85" t="s">
        <v>78</v>
      </c>
      <c r="P10" s="85" t="s">
        <v>79</v>
      </c>
      <c r="Q10" s="85" t="s">
        <v>102</v>
      </c>
      <c r="R10" s="87" t="s">
        <v>67</v>
      </c>
      <c r="S10" s="88" t="s">
        <v>53</v>
      </c>
      <c r="T10" s="72"/>
      <c r="U10" s="72"/>
      <c r="V10" s="336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8"/>
    </row>
    <row r="11" spans="1:35" s="183" customFormat="1" x14ac:dyDescent="0.3">
      <c r="A11" s="174">
        <v>1</v>
      </c>
      <c r="B11" s="175"/>
      <c r="C11" s="176"/>
      <c r="D11" s="176"/>
      <c r="E11" s="177"/>
      <c r="F11" s="177"/>
      <c r="G11" s="177"/>
      <c r="H11" s="177"/>
      <c r="I11" s="177"/>
      <c r="J11" s="178"/>
      <c r="K11" s="179"/>
      <c r="L11" s="177"/>
      <c r="M11" s="177"/>
      <c r="N11" s="177"/>
      <c r="O11" s="177"/>
      <c r="P11" s="177"/>
      <c r="Q11" s="177"/>
      <c r="R11" s="180">
        <f t="shared" ref="R11:R20" si="0">SUM(E11:Q11)</f>
        <v>0</v>
      </c>
      <c r="S11" s="181">
        <f t="shared" ref="S11:S20" si="1">RANK(R11,R:R,0)</f>
        <v>1</v>
      </c>
      <c r="T11" s="182"/>
      <c r="U11" s="182"/>
      <c r="V11" s="339"/>
      <c r="W11" s="340"/>
      <c r="X11" s="340"/>
      <c r="Y11" s="340"/>
      <c r="Z11" s="340"/>
      <c r="AA11" s="340"/>
      <c r="AB11" s="340"/>
      <c r="AC11" s="340"/>
      <c r="AD11" s="340"/>
      <c r="AE11" s="340"/>
      <c r="AF11" s="340"/>
      <c r="AG11" s="340"/>
      <c r="AH11" s="340"/>
      <c r="AI11" s="338"/>
    </row>
    <row r="12" spans="1:35" s="183" customFormat="1" x14ac:dyDescent="0.3">
      <c r="A12" s="174">
        <v>2</v>
      </c>
      <c r="B12" s="175"/>
      <c r="C12" s="176"/>
      <c r="D12" s="245"/>
      <c r="E12" s="177"/>
      <c r="F12" s="177"/>
      <c r="G12" s="177"/>
      <c r="H12" s="177"/>
      <c r="I12" s="177"/>
      <c r="J12" s="178"/>
      <c r="K12" s="179"/>
      <c r="L12" s="177"/>
      <c r="M12" s="177"/>
      <c r="N12" s="177"/>
      <c r="O12" s="177"/>
      <c r="P12" s="177"/>
      <c r="Q12" s="177"/>
      <c r="R12" s="180">
        <f t="shared" si="0"/>
        <v>0</v>
      </c>
      <c r="S12" s="181">
        <f t="shared" si="1"/>
        <v>1</v>
      </c>
      <c r="T12" s="182"/>
      <c r="U12" s="182"/>
      <c r="V12" s="339"/>
      <c r="W12" s="340"/>
      <c r="X12" s="340"/>
      <c r="Y12" s="340"/>
      <c r="Z12" s="340"/>
      <c r="AA12" s="340"/>
      <c r="AB12" s="340"/>
      <c r="AC12" s="340"/>
      <c r="AD12" s="340"/>
      <c r="AE12" s="340"/>
      <c r="AF12" s="340"/>
      <c r="AG12" s="340"/>
      <c r="AH12" s="340"/>
      <c r="AI12" s="338"/>
    </row>
    <row r="13" spans="1:35" s="183" customFormat="1" x14ac:dyDescent="0.3">
      <c r="A13" s="174">
        <v>3</v>
      </c>
      <c r="B13" s="175"/>
      <c r="C13" s="176"/>
      <c r="D13" s="176"/>
      <c r="E13" s="177"/>
      <c r="F13" s="177"/>
      <c r="G13" s="177"/>
      <c r="H13" s="177"/>
      <c r="I13" s="177"/>
      <c r="J13" s="178"/>
      <c r="K13" s="179"/>
      <c r="L13" s="177"/>
      <c r="M13" s="177"/>
      <c r="N13" s="177"/>
      <c r="O13" s="177"/>
      <c r="P13" s="177"/>
      <c r="Q13" s="177"/>
      <c r="R13" s="180">
        <f t="shared" si="0"/>
        <v>0</v>
      </c>
      <c r="S13" s="181">
        <f t="shared" si="1"/>
        <v>1</v>
      </c>
      <c r="T13" s="182"/>
      <c r="U13" s="182"/>
      <c r="V13" s="339"/>
      <c r="W13" s="340"/>
      <c r="X13" s="340"/>
      <c r="Y13" s="340"/>
      <c r="Z13" s="340"/>
      <c r="AA13" s="340"/>
      <c r="AB13" s="340"/>
      <c r="AC13" s="340"/>
      <c r="AD13" s="340"/>
      <c r="AE13" s="340"/>
      <c r="AF13" s="340"/>
      <c r="AG13" s="340"/>
      <c r="AH13" s="340"/>
      <c r="AI13" s="338"/>
    </row>
    <row r="14" spans="1:35" s="183" customFormat="1" x14ac:dyDescent="0.3">
      <c r="A14" s="174">
        <v>4</v>
      </c>
      <c r="B14" s="175"/>
      <c r="C14" s="176"/>
      <c r="D14" s="245"/>
      <c r="E14" s="177"/>
      <c r="F14" s="177"/>
      <c r="G14" s="177"/>
      <c r="H14" s="177"/>
      <c r="I14" s="177"/>
      <c r="J14" s="178"/>
      <c r="K14" s="179"/>
      <c r="L14" s="177"/>
      <c r="M14" s="177"/>
      <c r="N14" s="177"/>
      <c r="O14" s="177"/>
      <c r="P14" s="177"/>
      <c r="Q14" s="177"/>
      <c r="R14" s="180">
        <f t="shared" si="0"/>
        <v>0</v>
      </c>
      <c r="S14" s="181">
        <f t="shared" si="1"/>
        <v>1</v>
      </c>
      <c r="T14" s="182"/>
      <c r="U14" s="182"/>
      <c r="V14" s="339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38"/>
    </row>
    <row r="15" spans="1:35" s="183" customFormat="1" x14ac:dyDescent="0.3">
      <c r="A15" s="174">
        <v>5</v>
      </c>
      <c r="B15" s="175"/>
      <c r="C15" s="176"/>
      <c r="D15" s="176"/>
      <c r="E15" s="177"/>
      <c r="F15" s="177"/>
      <c r="G15" s="177"/>
      <c r="H15" s="177"/>
      <c r="I15" s="177"/>
      <c r="J15" s="178"/>
      <c r="K15" s="179"/>
      <c r="L15" s="177"/>
      <c r="M15" s="177"/>
      <c r="N15" s="177"/>
      <c r="O15" s="177"/>
      <c r="P15" s="177"/>
      <c r="Q15" s="177"/>
      <c r="R15" s="180">
        <f t="shared" si="0"/>
        <v>0</v>
      </c>
      <c r="S15" s="181">
        <f t="shared" si="1"/>
        <v>1</v>
      </c>
      <c r="T15" s="182"/>
      <c r="U15" s="182"/>
      <c r="V15" s="341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3"/>
    </row>
    <row r="16" spans="1:35" s="182" customFormat="1" x14ac:dyDescent="0.3">
      <c r="A16" s="174">
        <v>6</v>
      </c>
      <c r="B16" s="175"/>
      <c r="C16" s="176"/>
      <c r="D16" s="176"/>
      <c r="E16" s="177"/>
      <c r="F16" s="177"/>
      <c r="G16" s="177"/>
      <c r="H16" s="177"/>
      <c r="I16" s="177"/>
      <c r="J16" s="178"/>
      <c r="K16" s="179"/>
      <c r="L16" s="177"/>
      <c r="M16" s="177"/>
      <c r="N16" s="177"/>
      <c r="O16" s="177"/>
      <c r="P16" s="177"/>
      <c r="Q16" s="177"/>
      <c r="R16" s="180">
        <f t="shared" si="0"/>
        <v>0</v>
      </c>
      <c r="S16" s="181">
        <f t="shared" si="1"/>
        <v>1</v>
      </c>
    </row>
    <row r="17" spans="1:35" s="182" customFormat="1" x14ac:dyDescent="0.3">
      <c r="A17" s="174">
        <v>7</v>
      </c>
      <c r="B17" s="175"/>
      <c r="C17" s="176"/>
      <c r="D17" s="176"/>
      <c r="E17" s="177"/>
      <c r="F17" s="177"/>
      <c r="G17" s="177"/>
      <c r="H17" s="177"/>
      <c r="I17" s="177"/>
      <c r="J17" s="178"/>
      <c r="K17" s="179"/>
      <c r="L17" s="177"/>
      <c r="M17" s="177"/>
      <c r="N17" s="177"/>
      <c r="O17" s="177"/>
      <c r="P17" s="177"/>
      <c r="Q17" s="177"/>
      <c r="R17" s="180">
        <f t="shared" si="0"/>
        <v>0</v>
      </c>
      <c r="S17" s="181">
        <f t="shared" si="1"/>
        <v>1</v>
      </c>
    </row>
    <row r="18" spans="1:35" s="183" customFormat="1" x14ac:dyDescent="0.3">
      <c r="A18" s="174">
        <v>8</v>
      </c>
      <c r="B18" s="175"/>
      <c r="C18" s="176"/>
      <c r="D18" s="176"/>
      <c r="E18" s="177"/>
      <c r="F18" s="177"/>
      <c r="G18" s="177"/>
      <c r="H18" s="177"/>
      <c r="I18" s="177"/>
      <c r="J18" s="178"/>
      <c r="K18" s="179"/>
      <c r="L18" s="177"/>
      <c r="M18" s="177"/>
      <c r="N18" s="177"/>
      <c r="O18" s="177"/>
      <c r="P18" s="177"/>
      <c r="Q18" s="177"/>
      <c r="R18" s="180">
        <f t="shared" si="0"/>
        <v>0</v>
      </c>
      <c r="S18" s="181">
        <f t="shared" si="1"/>
        <v>1</v>
      </c>
      <c r="T18" s="182"/>
      <c r="U18" s="182"/>
    </row>
    <row r="19" spans="1:35" s="183" customFormat="1" x14ac:dyDescent="0.3">
      <c r="A19" s="174">
        <v>9</v>
      </c>
      <c r="B19" s="175"/>
      <c r="C19" s="176"/>
      <c r="D19" s="176"/>
      <c r="E19" s="177"/>
      <c r="F19" s="177"/>
      <c r="G19" s="177"/>
      <c r="H19" s="177"/>
      <c r="I19" s="177"/>
      <c r="J19" s="178"/>
      <c r="K19" s="179"/>
      <c r="L19" s="177"/>
      <c r="M19" s="177"/>
      <c r="N19" s="177"/>
      <c r="O19" s="177"/>
      <c r="P19" s="177"/>
      <c r="Q19" s="177"/>
      <c r="R19" s="180">
        <f t="shared" si="0"/>
        <v>0</v>
      </c>
      <c r="S19" s="181">
        <f t="shared" si="1"/>
        <v>1</v>
      </c>
      <c r="T19" s="182"/>
      <c r="U19" s="182"/>
    </row>
    <row r="20" spans="1:35" s="183" customFormat="1" ht="15.75" thickBot="1" x14ac:dyDescent="0.35">
      <c r="A20" s="184">
        <v>10</v>
      </c>
      <c r="B20" s="185"/>
      <c r="C20" s="186"/>
      <c r="D20" s="187"/>
      <c r="E20" s="188"/>
      <c r="F20" s="188"/>
      <c r="G20" s="188"/>
      <c r="H20" s="188"/>
      <c r="I20" s="188"/>
      <c r="J20" s="189"/>
      <c r="K20" s="190"/>
      <c r="L20" s="188"/>
      <c r="M20" s="188"/>
      <c r="N20" s="188"/>
      <c r="O20" s="188"/>
      <c r="P20" s="188"/>
      <c r="Q20" s="188"/>
      <c r="R20" s="188">
        <f t="shared" si="0"/>
        <v>0</v>
      </c>
      <c r="S20" s="191">
        <f t="shared" si="1"/>
        <v>1</v>
      </c>
      <c r="T20" s="182"/>
      <c r="U20" s="182"/>
    </row>
    <row r="21" spans="1:35" s="183" customFormat="1" x14ac:dyDescent="0.3">
      <c r="D21" s="194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3"/>
      <c r="U21" s="193"/>
    </row>
    <row r="22" spans="1:35" s="183" customFormat="1" x14ac:dyDescent="0.3">
      <c r="D22" s="194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3"/>
      <c r="U22" s="193"/>
    </row>
    <row r="23" spans="1:35" s="183" customFormat="1" x14ac:dyDescent="0.3">
      <c r="D23" s="194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3"/>
      <c r="U23" s="193"/>
      <c r="V23" s="193"/>
      <c r="W23" s="193"/>
      <c r="X23" s="193"/>
      <c r="Y23" s="193"/>
      <c r="Z23" s="193"/>
      <c r="AA23" s="193"/>
      <c r="AB23" s="192"/>
      <c r="AC23" s="193"/>
      <c r="AD23" s="193"/>
      <c r="AE23" s="193"/>
      <c r="AF23" s="193"/>
      <c r="AG23" s="192"/>
      <c r="AH23" s="193"/>
      <c r="AI23" s="193"/>
    </row>
    <row r="24" spans="1:35" s="183" customFormat="1" x14ac:dyDescent="0.3">
      <c r="D24" s="194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3"/>
      <c r="U24" s="193"/>
    </row>
    <row r="25" spans="1:35" s="183" customFormat="1" x14ac:dyDescent="0.3">
      <c r="D25" s="194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3"/>
      <c r="U25" s="193"/>
    </row>
    <row r="26" spans="1:35" s="183" customFormat="1" x14ac:dyDescent="0.3">
      <c r="D26" s="194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3"/>
      <c r="U26" s="193"/>
    </row>
    <row r="27" spans="1:35" s="183" customFormat="1" x14ac:dyDescent="0.3">
      <c r="D27" s="194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3"/>
      <c r="U27" s="193"/>
    </row>
    <row r="28" spans="1:35" s="183" customFormat="1" x14ac:dyDescent="0.3">
      <c r="D28" s="194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3"/>
      <c r="U28" s="193"/>
    </row>
    <row r="29" spans="1:35" s="183" customFormat="1" x14ac:dyDescent="0.3">
      <c r="D29" s="194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3"/>
      <c r="U29" s="193"/>
    </row>
  </sheetData>
  <autoFilter ref="A10:S10">
    <sortState ref="A12:T17">
      <sortCondition ref="P11"/>
    </sortState>
  </autoFilter>
  <mergeCells count="4">
    <mergeCell ref="A1:S1"/>
    <mergeCell ref="A3:S3"/>
    <mergeCell ref="A5:S5"/>
    <mergeCell ref="V1:AI15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9"/>
  <sheetViews>
    <sheetView workbookViewId="0">
      <selection activeCell="O7" sqref="O7:AB21"/>
    </sheetView>
  </sheetViews>
  <sheetFormatPr defaultRowHeight="15" x14ac:dyDescent="0.3"/>
  <cols>
    <col min="1" max="2" width="4.85546875" style="3" customWidth="1"/>
    <col min="3" max="3" width="24.140625" style="3" customWidth="1"/>
    <col min="4" max="4" width="21.7109375" style="13" customWidth="1"/>
    <col min="5" max="10" width="5.7109375" style="14" customWidth="1"/>
    <col min="11" max="16" width="5.85546875" style="14" customWidth="1"/>
    <col min="17" max="17" width="5.140625" style="14" customWidth="1"/>
    <col min="18" max="19" width="8.7109375" style="14" customWidth="1"/>
    <col min="20" max="26" width="4.140625" style="82" customWidth="1"/>
    <col min="27" max="27" width="4.140625" style="83" customWidth="1"/>
    <col min="28" max="31" width="4.140625" style="82" customWidth="1"/>
    <col min="32" max="32" width="4.140625" style="83" customWidth="1"/>
    <col min="33" max="34" width="4.140625" style="82" customWidth="1"/>
    <col min="35" max="16384" width="9.140625" style="3"/>
  </cols>
  <sheetData>
    <row r="1" spans="1:35" s="10" customFormat="1" ht="27" customHeight="1" x14ac:dyDescent="0.35">
      <c r="A1" s="256" t="s">
        <v>104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80"/>
      <c r="U1" s="80"/>
      <c r="V1" s="333" t="s">
        <v>118</v>
      </c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334"/>
      <c r="AH1" s="334"/>
      <c r="AI1" s="335"/>
    </row>
    <row r="2" spans="1:35" s="11" customFormat="1" ht="9.7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67"/>
      <c r="R2" s="12"/>
      <c r="S2" s="12"/>
      <c r="T2" s="80"/>
      <c r="U2" s="80"/>
      <c r="V2" s="336"/>
      <c r="W2" s="337"/>
      <c r="X2" s="337"/>
      <c r="Y2" s="337"/>
      <c r="Z2" s="337"/>
      <c r="AA2" s="337"/>
      <c r="AB2" s="337"/>
      <c r="AC2" s="337"/>
      <c r="AD2" s="337"/>
      <c r="AE2" s="337"/>
      <c r="AF2" s="337"/>
      <c r="AG2" s="337"/>
      <c r="AH2" s="337"/>
      <c r="AI2" s="338"/>
    </row>
    <row r="3" spans="1:35" s="11" customFormat="1" ht="26.25" customHeight="1" x14ac:dyDescent="0.3">
      <c r="A3" s="332" t="s">
        <v>103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81"/>
      <c r="U3" s="81"/>
      <c r="V3" s="336"/>
      <c r="W3" s="337"/>
      <c r="X3" s="337"/>
      <c r="Y3" s="337"/>
      <c r="Z3" s="337"/>
      <c r="AA3" s="337"/>
      <c r="AB3" s="337"/>
      <c r="AC3" s="337"/>
      <c r="AD3" s="337"/>
      <c r="AE3" s="337"/>
      <c r="AF3" s="337"/>
      <c r="AG3" s="337"/>
      <c r="AH3" s="337"/>
      <c r="AI3" s="338"/>
    </row>
    <row r="4" spans="1:35" s="11" customFormat="1" ht="12.7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67"/>
      <c r="R4" s="12"/>
      <c r="S4" s="12"/>
      <c r="T4" s="80"/>
      <c r="U4" s="80"/>
      <c r="V4" s="336"/>
      <c r="W4" s="337"/>
      <c r="X4" s="337"/>
      <c r="Y4" s="337"/>
      <c r="Z4" s="337"/>
      <c r="AA4" s="337"/>
      <c r="AB4" s="337"/>
      <c r="AC4" s="337"/>
      <c r="AD4" s="337"/>
      <c r="AE4" s="337"/>
      <c r="AF4" s="337"/>
      <c r="AG4" s="337"/>
      <c r="AH4" s="337"/>
      <c r="AI4" s="338"/>
    </row>
    <row r="5" spans="1:35" s="2" customFormat="1" ht="28.5" customHeight="1" thickBot="1" x14ac:dyDescent="0.45">
      <c r="A5" s="304" t="s">
        <v>106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6"/>
      <c r="T5" s="54"/>
      <c r="U5" s="54"/>
      <c r="V5" s="336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8"/>
    </row>
    <row r="6" spans="1:35" s="61" customFormat="1" ht="9.75" customHeight="1" x14ac:dyDescent="0.45">
      <c r="A6" s="55"/>
      <c r="B6" s="56"/>
      <c r="C6" s="57"/>
      <c r="D6" s="58"/>
      <c r="E6" s="71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336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8"/>
    </row>
    <row r="7" spans="1:35" s="66" customFormat="1" ht="22.5" customHeight="1" x14ac:dyDescent="0.35">
      <c r="A7" s="62"/>
      <c r="C7" s="68" t="s">
        <v>6</v>
      </c>
      <c r="D7" s="69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336"/>
      <c r="W7" s="337"/>
      <c r="X7" s="337"/>
      <c r="Y7" s="337"/>
      <c r="Z7" s="337"/>
      <c r="AA7" s="337"/>
      <c r="AB7" s="337"/>
      <c r="AC7" s="337"/>
      <c r="AD7" s="337"/>
      <c r="AE7" s="337"/>
      <c r="AF7" s="337"/>
      <c r="AG7" s="337"/>
      <c r="AH7" s="337"/>
      <c r="AI7" s="338"/>
    </row>
    <row r="8" spans="1:35" s="66" customFormat="1" ht="22.5" customHeight="1" x14ac:dyDescent="0.35">
      <c r="A8" s="62"/>
      <c r="C8" s="8" t="s">
        <v>7</v>
      </c>
      <c r="D8" s="101">
        <f ca="1">NOW()</f>
        <v>40524.63033472222</v>
      </c>
      <c r="E8" s="96"/>
      <c r="F8" s="9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336"/>
      <c r="W8" s="337"/>
      <c r="X8" s="337"/>
      <c r="Y8" s="337"/>
      <c r="Z8" s="337"/>
      <c r="AA8" s="337"/>
      <c r="AB8" s="337"/>
      <c r="AC8" s="337"/>
      <c r="AD8" s="337"/>
      <c r="AE8" s="337"/>
      <c r="AF8" s="337"/>
      <c r="AG8" s="337"/>
      <c r="AH8" s="337"/>
      <c r="AI8" s="338"/>
    </row>
    <row r="9" spans="1:35" s="66" customFormat="1" ht="9" customHeight="1" thickBot="1" x14ac:dyDescent="0.35">
      <c r="A9" s="73"/>
      <c r="B9" s="74"/>
      <c r="C9" s="75"/>
      <c r="D9" s="76"/>
      <c r="E9" s="76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16"/>
      <c r="U9" s="16"/>
      <c r="V9" s="336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</row>
    <row r="10" spans="1:35" ht="32.25" customHeight="1" x14ac:dyDescent="0.3">
      <c r="A10" s="84" t="s">
        <v>2</v>
      </c>
      <c r="B10" s="85" t="s">
        <v>3</v>
      </c>
      <c r="C10" s="86" t="s">
        <v>8</v>
      </c>
      <c r="D10" s="86" t="s">
        <v>46</v>
      </c>
      <c r="E10" s="85" t="s">
        <v>61</v>
      </c>
      <c r="F10" s="85" t="s">
        <v>62</v>
      </c>
      <c r="G10" s="85" t="s">
        <v>63</v>
      </c>
      <c r="H10" s="85" t="s">
        <v>64</v>
      </c>
      <c r="I10" s="85" t="s">
        <v>65</v>
      </c>
      <c r="J10" s="99" t="s">
        <v>66</v>
      </c>
      <c r="K10" s="100" t="s">
        <v>68</v>
      </c>
      <c r="L10" s="85" t="s">
        <v>69</v>
      </c>
      <c r="M10" s="85" t="s">
        <v>70</v>
      </c>
      <c r="N10" s="85" t="s">
        <v>71</v>
      </c>
      <c r="O10" s="85" t="s">
        <v>78</v>
      </c>
      <c r="P10" s="85" t="s">
        <v>79</v>
      </c>
      <c r="Q10" s="85" t="s">
        <v>102</v>
      </c>
      <c r="R10" s="87" t="s">
        <v>67</v>
      </c>
      <c r="S10" s="88" t="s">
        <v>53</v>
      </c>
      <c r="T10" s="72"/>
      <c r="U10" s="72"/>
      <c r="V10" s="336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8"/>
    </row>
    <row r="11" spans="1:35" s="183" customFormat="1" x14ac:dyDescent="0.3">
      <c r="A11" s="174">
        <v>1</v>
      </c>
      <c r="B11" s="175"/>
      <c r="C11" s="176"/>
      <c r="D11" s="176"/>
      <c r="E11" s="177"/>
      <c r="F11" s="177"/>
      <c r="G11" s="177"/>
      <c r="H11" s="177"/>
      <c r="I11" s="177"/>
      <c r="J11" s="178"/>
      <c r="K11" s="179"/>
      <c r="L11" s="177"/>
      <c r="M11" s="177"/>
      <c r="N11" s="177"/>
      <c r="O11" s="177"/>
      <c r="P11" s="177"/>
      <c r="Q11" s="177"/>
      <c r="R11" s="180">
        <f t="shared" ref="R11:R20" si="0">SUM(E11:Q11)</f>
        <v>0</v>
      </c>
      <c r="S11" s="181">
        <f t="shared" ref="S11:S20" si="1">RANK(R11,R:R,0)</f>
        <v>1</v>
      </c>
      <c r="T11" s="182"/>
      <c r="U11" s="182"/>
      <c r="V11" s="339"/>
      <c r="W11" s="340"/>
      <c r="X11" s="340"/>
      <c r="Y11" s="340"/>
      <c r="Z11" s="340"/>
      <c r="AA11" s="340"/>
      <c r="AB11" s="340"/>
      <c r="AC11" s="340"/>
      <c r="AD11" s="340"/>
      <c r="AE11" s="340"/>
      <c r="AF11" s="340"/>
      <c r="AG11" s="340"/>
      <c r="AH11" s="340"/>
      <c r="AI11" s="338"/>
    </row>
    <row r="12" spans="1:35" s="183" customFormat="1" x14ac:dyDescent="0.3">
      <c r="A12" s="174">
        <v>2</v>
      </c>
      <c r="B12" s="175"/>
      <c r="C12" s="176"/>
      <c r="D12" s="245"/>
      <c r="E12" s="177"/>
      <c r="F12" s="177"/>
      <c r="G12" s="177"/>
      <c r="H12" s="177"/>
      <c r="I12" s="177"/>
      <c r="J12" s="178"/>
      <c r="K12" s="179"/>
      <c r="L12" s="177"/>
      <c r="M12" s="177"/>
      <c r="N12" s="177"/>
      <c r="O12" s="177"/>
      <c r="P12" s="177"/>
      <c r="Q12" s="177"/>
      <c r="R12" s="180">
        <f t="shared" si="0"/>
        <v>0</v>
      </c>
      <c r="S12" s="181">
        <f t="shared" si="1"/>
        <v>1</v>
      </c>
      <c r="T12" s="182"/>
      <c r="U12" s="182"/>
      <c r="V12" s="339"/>
      <c r="W12" s="340"/>
      <c r="X12" s="340"/>
      <c r="Y12" s="340"/>
      <c r="Z12" s="340"/>
      <c r="AA12" s="340"/>
      <c r="AB12" s="340"/>
      <c r="AC12" s="340"/>
      <c r="AD12" s="340"/>
      <c r="AE12" s="340"/>
      <c r="AF12" s="340"/>
      <c r="AG12" s="340"/>
      <c r="AH12" s="340"/>
      <c r="AI12" s="338"/>
    </row>
    <row r="13" spans="1:35" s="183" customFormat="1" x14ac:dyDescent="0.3">
      <c r="A13" s="174">
        <v>3</v>
      </c>
      <c r="B13" s="175"/>
      <c r="C13" s="176"/>
      <c r="D13" s="176"/>
      <c r="E13" s="177"/>
      <c r="F13" s="177"/>
      <c r="G13" s="177"/>
      <c r="H13" s="177"/>
      <c r="I13" s="177"/>
      <c r="J13" s="178"/>
      <c r="K13" s="179"/>
      <c r="L13" s="177"/>
      <c r="M13" s="177"/>
      <c r="N13" s="177"/>
      <c r="O13" s="177"/>
      <c r="P13" s="177"/>
      <c r="Q13" s="177"/>
      <c r="R13" s="180">
        <f t="shared" si="0"/>
        <v>0</v>
      </c>
      <c r="S13" s="181">
        <f t="shared" si="1"/>
        <v>1</v>
      </c>
      <c r="T13" s="182"/>
      <c r="U13" s="182"/>
      <c r="V13" s="339"/>
      <c r="W13" s="340"/>
      <c r="X13" s="340"/>
      <c r="Y13" s="340"/>
      <c r="Z13" s="340"/>
      <c r="AA13" s="340"/>
      <c r="AB13" s="340"/>
      <c r="AC13" s="340"/>
      <c r="AD13" s="340"/>
      <c r="AE13" s="340"/>
      <c r="AF13" s="340"/>
      <c r="AG13" s="340"/>
      <c r="AH13" s="340"/>
      <c r="AI13" s="338"/>
    </row>
    <row r="14" spans="1:35" s="183" customFormat="1" x14ac:dyDescent="0.3">
      <c r="A14" s="174">
        <v>4</v>
      </c>
      <c r="B14" s="175"/>
      <c r="C14" s="176"/>
      <c r="D14" s="245"/>
      <c r="E14" s="177"/>
      <c r="F14" s="177"/>
      <c r="G14" s="177"/>
      <c r="H14" s="177"/>
      <c r="I14" s="177"/>
      <c r="J14" s="178"/>
      <c r="K14" s="179"/>
      <c r="L14" s="177"/>
      <c r="M14" s="177"/>
      <c r="N14" s="177"/>
      <c r="O14" s="177"/>
      <c r="P14" s="177"/>
      <c r="Q14" s="177"/>
      <c r="R14" s="180">
        <f t="shared" si="0"/>
        <v>0</v>
      </c>
      <c r="S14" s="181">
        <f t="shared" si="1"/>
        <v>1</v>
      </c>
      <c r="T14" s="182"/>
      <c r="U14" s="182"/>
      <c r="V14" s="339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38"/>
    </row>
    <row r="15" spans="1:35" s="183" customFormat="1" x14ac:dyDescent="0.3">
      <c r="A15" s="174">
        <v>5</v>
      </c>
      <c r="B15" s="175"/>
      <c r="C15" s="176"/>
      <c r="D15" s="176"/>
      <c r="E15" s="177"/>
      <c r="F15" s="177"/>
      <c r="G15" s="177"/>
      <c r="H15" s="177"/>
      <c r="I15" s="177"/>
      <c r="J15" s="178"/>
      <c r="K15" s="179"/>
      <c r="L15" s="177"/>
      <c r="M15" s="177"/>
      <c r="N15" s="177"/>
      <c r="O15" s="177"/>
      <c r="P15" s="177"/>
      <c r="Q15" s="177"/>
      <c r="R15" s="180">
        <f t="shared" si="0"/>
        <v>0</v>
      </c>
      <c r="S15" s="181">
        <f t="shared" si="1"/>
        <v>1</v>
      </c>
      <c r="T15" s="182"/>
      <c r="U15" s="182"/>
      <c r="V15" s="341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3"/>
    </row>
    <row r="16" spans="1:35" s="182" customFormat="1" x14ac:dyDescent="0.3">
      <c r="A16" s="174">
        <v>6</v>
      </c>
      <c r="B16" s="175"/>
      <c r="C16" s="176"/>
      <c r="D16" s="176"/>
      <c r="E16" s="177"/>
      <c r="F16" s="177"/>
      <c r="G16" s="177"/>
      <c r="H16" s="177"/>
      <c r="I16" s="177"/>
      <c r="J16" s="178"/>
      <c r="K16" s="179"/>
      <c r="L16" s="177"/>
      <c r="M16" s="177"/>
      <c r="N16" s="177"/>
      <c r="O16" s="177"/>
      <c r="P16" s="177"/>
      <c r="Q16" s="177"/>
      <c r="R16" s="180">
        <f t="shared" si="0"/>
        <v>0</v>
      </c>
      <c r="S16" s="181">
        <f t="shared" si="1"/>
        <v>1</v>
      </c>
    </row>
    <row r="17" spans="1:35" s="182" customFormat="1" x14ac:dyDescent="0.3">
      <c r="A17" s="174">
        <v>7</v>
      </c>
      <c r="B17" s="175"/>
      <c r="C17" s="176"/>
      <c r="D17" s="176"/>
      <c r="E17" s="177"/>
      <c r="F17" s="177"/>
      <c r="G17" s="177"/>
      <c r="H17" s="177"/>
      <c r="I17" s="177"/>
      <c r="J17" s="178"/>
      <c r="K17" s="179"/>
      <c r="L17" s="177"/>
      <c r="M17" s="177"/>
      <c r="N17" s="177"/>
      <c r="O17" s="177"/>
      <c r="P17" s="177"/>
      <c r="Q17" s="177"/>
      <c r="R17" s="180">
        <f t="shared" si="0"/>
        <v>0</v>
      </c>
      <c r="S17" s="181">
        <f t="shared" si="1"/>
        <v>1</v>
      </c>
    </row>
    <row r="18" spans="1:35" s="183" customFormat="1" x14ac:dyDescent="0.3">
      <c r="A18" s="174">
        <v>8</v>
      </c>
      <c r="B18" s="175"/>
      <c r="C18" s="176"/>
      <c r="D18" s="176"/>
      <c r="E18" s="177"/>
      <c r="F18" s="177"/>
      <c r="G18" s="177"/>
      <c r="H18" s="177"/>
      <c r="I18" s="177"/>
      <c r="J18" s="178"/>
      <c r="K18" s="179"/>
      <c r="L18" s="177"/>
      <c r="M18" s="177"/>
      <c r="N18" s="177"/>
      <c r="O18" s="177"/>
      <c r="P18" s="177"/>
      <c r="Q18" s="177"/>
      <c r="R18" s="180">
        <f t="shared" si="0"/>
        <v>0</v>
      </c>
      <c r="S18" s="181">
        <f t="shared" si="1"/>
        <v>1</v>
      </c>
      <c r="T18" s="182"/>
      <c r="U18" s="182"/>
    </row>
    <row r="19" spans="1:35" s="183" customFormat="1" x14ac:dyDescent="0.3">
      <c r="A19" s="174">
        <v>9</v>
      </c>
      <c r="B19" s="175"/>
      <c r="C19" s="176"/>
      <c r="D19" s="176"/>
      <c r="E19" s="177"/>
      <c r="F19" s="177"/>
      <c r="G19" s="177"/>
      <c r="H19" s="177"/>
      <c r="I19" s="177"/>
      <c r="J19" s="178"/>
      <c r="K19" s="179"/>
      <c r="L19" s="177"/>
      <c r="M19" s="177"/>
      <c r="N19" s="177"/>
      <c r="O19" s="177"/>
      <c r="P19" s="177"/>
      <c r="Q19" s="177"/>
      <c r="R19" s="180">
        <f t="shared" si="0"/>
        <v>0</v>
      </c>
      <c r="S19" s="181">
        <f t="shared" si="1"/>
        <v>1</v>
      </c>
      <c r="T19" s="182"/>
      <c r="U19" s="182"/>
    </row>
    <row r="20" spans="1:35" s="183" customFormat="1" ht="15.75" thickBot="1" x14ac:dyDescent="0.35">
      <c r="A20" s="184">
        <v>10</v>
      </c>
      <c r="B20" s="185"/>
      <c r="C20" s="186"/>
      <c r="D20" s="187"/>
      <c r="E20" s="188"/>
      <c r="F20" s="188"/>
      <c r="G20" s="188"/>
      <c r="H20" s="188"/>
      <c r="I20" s="188"/>
      <c r="J20" s="189"/>
      <c r="K20" s="190"/>
      <c r="L20" s="188"/>
      <c r="M20" s="188"/>
      <c r="N20" s="188"/>
      <c r="O20" s="188"/>
      <c r="P20" s="188"/>
      <c r="Q20" s="188"/>
      <c r="R20" s="188">
        <f t="shared" si="0"/>
        <v>0</v>
      </c>
      <c r="S20" s="191">
        <f t="shared" si="1"/>
        <v>1</v>
      </c>
      <c r="T20" s="182"/>
      <c r="U20" s="182"/>
    </row>
    <row r="21" spans="1:35" s="183" customFormat="1" x14ac:dyDescent="0.3">
      <c r="D21" s="194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3"/>
      <c r="U21" s="193"/>
    </row>
    <row r="22" spans="1:35" s="183" customFormat="1" x14ac:dyDescent="0.3">
      <c r="D22" s="194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3"/>
      <c r="U22" s="193"/>
    </row>
    <row r="23" spans="1:35" s="183" customFormat="1" x14ac:dyDescent="0.3">
      <c r="D23" s="194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3"/>
      <c r="U23" s="193"/>
      <c r="V23" s="193"/>
      <c r="W23" s="193"/>
      <c r="X23" s="193"/>
      <c r="Y23" s="193"/>
      <c r="Z23" s="193"/>
      <c r="AA23" s="193"/>
      <c r="AB23" s="192"/>
      <c r="AC23" s="193"/>
      <c r="AD23" s="193"/>
      <c r="AE23" s="193"/>
      <c r="AF23" s="193"/>
      <c r="AG23" s="192"/>
      <c r="AH23" s="193"/>
      <c r="AI23" s="193"/>
    </row>
    <row r="24" spans="1:35" s="183" customFormat="1" x14ac:dyDescent="0.3">
      <c r="D24" s="194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3"/>
      <c r="U24" s="193"/>
    </row>
    <row r="25" spans="1:35" s="183" customFormat="1" x14ac:dyDescent="0.3">
      <c r="D25" s="194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3"/>
      <c r="U25" s="193"/>
    </row>
    <row r="26" spans="1:35" s="183" customFormat="1" x14ac:dyDescent="0.3">
      <c r="D26" s="194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3"/>
      <c r="U26" s="193"/>
    </row>
    <row r="27" spans="1:35" s="183" customFormat="1" x14ac:dyDescent="0.3">
      <c r="D27" s="194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3"/>
      <c r="U27" s="193"/>
    </row>
    <row r="28" spans="1:35" s="183" customFormat="1" x14ac:dyDescent="0.3">
      <c r="D28" s="194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3"/>
      <c r="U28" s="193"/>
    </row>
    <row r="29" spans="1:35" s="183" customFormat="1" x14ac:dyDescent="0.3">
      <c r="D29" s="194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3"/>
      <c r="U29" s="193"/>
    </row>
  </sheetData>
  <autoFilter ref="A10:S10">
    <sortState ref="A12:S20">
      <sortCondition ref="S11"/>
    </sortState>
  </autoFilter>
  <mergeCells count="4">
    <mergeCell ref="A1:S1"/>
    <mergeCell ref="A3:S3"/>
    <mergeCell ref="A5:S5"/>
    <mergeCell ref="V1:AI15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9"/>
  <sheetViews>
    <sheetView workbookViewId="0">
      <selection activeCell="O7" sqref="O7:AB21"/>
    </sheetView>
  </sheetViews>
  <sheetFormatPr defaultRowHeight="15" x14ac:dyDescent="0.3"/>
  <cols>
    <col min="1" max="2" width="4.85546875" style="3" customWidth="1"/>
    <col min="3" max="3" width="23.140625" style="3" customWidth="1"/>
    <col min="4" max="4" width="27" style="13" customWidth="1"/>
    <col min="5" max="10" width="5.7109375" style="14" customWidth="1"/>
    <col min="11" max="17" width="5.140625" style="14" customWidth="1"/>
    <col min="18" max="19" width="8.7109375" style="14" customWidth="1"/>
    <col min="20" max="26" width="4.140625" style="82" customWidth="1"/>
    <col min="27" max="27" width="4.140625" style="83" customWidth="1"/>
    <col min="28" max="31" width="4.140625" style="82" customWidth="1"/>
    <col min="32" max="32" width="4.140625" style="83" customWidth="1"/>
    <col min="33" max="34" width="4.140625" style="82" customWidth="1"/>
    <col min="35" max="16384" width="9.140625" style="3"/>
  </cols>
  <sheetData>
    <row r="1" spans="1:35" s="10" customFormat="1" ht="27" customHeight="1" x14ac:dyDescent="0.35">
      <c r="A1" s="256" t="s">
        <v>104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80"/>
      <c r="U1" s="80"/>
      <c r="V1" s="333" t="s">
        <v>118</v>
      </c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334"/>
      <c r="AH1" s="334"/>
      <c r="AI1" s="335"/>
    </row>
    <row r="2" spans="1:35" s="11" customFormat="1" ht="9.7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67"/>
      <c r="R2" s="12"/>
      <c r="S2" s="12"/>
      <c r="T2" s="80"/>
      <c r="U2" s="80"/>
      <c r="V2" s="336"/>
      <c r="W2" s="337"/>
      <c r="X2" s="337"/>
      <c r="Y2" s="337"/>
      <c r="Z2" s="337"/>
      <c r="AA2" s="337"/>
      <c r="AB2" s="337"/>
      <c r="AC2" s="337"/>
      <c r="AD2" s="337"/>
      <c r="AE2" s="337"/>
      <c r="AF2" s="337"/>
      <c r="AG2" s="337"/>
      <c r="AH2" s="337"/>
      <c r="AI2" s="338"/>
    </row>
    <row r="3" spans="1:35" s="11" customFormat="1" ht="26.25" customHeight="1" x14ac:dyDescent="0.3">
      <c r="A3" s="332" t="s">
        <v>103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81"/>
      <c r="U3" s="81"/>
      <c r="V3" s="336"/>
      <c r="W3" s="337"/>
      <c r="X3" s="337"/>
      <c r="Y3" s="337"/>
      <c r="Z3" s="337"/>
      <c r="AA3" s="337"/>
      <c r="AB3" s="337"/>
      <c r="AC3" s="337"/>
      <c r="AD3" s="337"/>
      <c r="AE3" s="337"/>
      <c r="AF3" s="337"/>
      <c r="AG3" s="337"/>
      <c r="AH3" s="337"/>
      <c r="AI3" s="338"/>
    </row>
    <row r="4" spans="1:35" s="11" customFormat="1" ht="12.7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67"/>
      <c r="R4" s="12"/>
      <c r="S4" s="12"/>
      <c r="T4" s="80"/>
      <c r="U4" s="80"/>
      <c r="V4" s="336"/>
      <c r="W4" s="337"/>
      <c r="X4" s="337"/>
      <c r="Y4" s="337"/>
      <c r="Z4" s="337"/>
      <c r="AA4" s="337"/>
      <c r="AB4" s="337"/>
      <c r="AC4" s="337"/>
      <c r="AD4" s="337"/>
      <c r="AE4" s="337"/>
      <c r="AF4" s="337"/>
      <c r="AG4" s="337"/>
      <c r="AH4" s="337"/>
      <c r="AI4" s="338"/>
    </row>
    <row r="5" spans="1:35" s="2" customFormat="1" ht="28.5" customHeight="1" thickBot="1" x14ac:dyDescent="0.45">
      <c r="A5" s="304" t="s">
        <v>73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6"/>
      <c r="T5" s="54"/>
      <c r="U5" s="54"/>
      <c r="V5" s="336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8"/>
    </row>
    <row r="6" spans="1:35" s="61" customFormat="1" ht="9.75" customHeight="1" x14ac:dyDescent="0.45">
      <c r="A6" s="55"/>
      <c r="B6" s="56"/>
      <c r="C6" s="57"/>
      <c r="D6" s="58"/>
      <c r="E6" s="71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336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8"/>
    </row>
    <row r="7" spans="1:35" s="66" customFormat="1" ht="22.5" customHeight="1" x14ac:dyDescent="0.35">
      <c r="A7" s="62"/>
      <c r="C7" s="68" t="s">
        <v>6</v>
      </c>
      <c r="D7" s="69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336"/>
      <c r="W7" s="337"/>
      <c r="X7" s="337"/>
      <c r="Y7" s="337"/>
      <c r="Z7" s="337"/>
      <c r="AA7" s="337"/>
      <c r="AB7" s="337"/>
      <c r="AC7" s="337"/>
      <c r="AD7" s="337"/>
      <c r="AE7" s="337"/>
      <c r="AF7" s="337"/>
      <c r="AG7" s="337"/>
      <c r="AH7" s="337"/>
      <c r="AI7" s="338"/>
    </row>
    <row r="8" spans="1:35" s="66" customFormat="1" ht="22.5" customHeight="1" x14ac:dyDescent="0.35">
      <c r="A8" s="62"/>
      <c r="C8" s="8" t="s">
        <v>7</v>
      </c>
      <c r="D8" s="101">
        <f ca="1">NOW()</f>
        <v>40524.63033472222</v>
      </c>
      <c r="E8" s="96"/>
      <c r="F8" s="9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336"/>
      <c r="W8" s="337"/>
      <c r="X8" s="337"/>
      <c r="Y8" s="337"/>
      <c r="Z8" s="337"/>
      <c r="AA8" s="337"/>
      <c r="AB8" s="337"/>
      <c r="AC8" s="337"/>
      <c r="AD8" s="337"/>
      <c r="AE8" s="337"/>
      <c r="AF8" s="337"/>
      <c r="AG8" s="337"/>
      <c r="AH8" s="337"/>
      <c r="AI8" s="338"/>
    </row>
    <row r="9" spans="1:35" s="66" customFormat="1" ht="9" customHeight="1" thickBot="1" x14ac:dyDescent="0.35">
      <c r="A9" s="153"/>
      <c r="B9" s="154"/>
      <c r="C9" s="102"/>
      <c r="D9" s="71"/>
      <c r="E9" s="71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77"/>
      <c r="R9" s="16"/>
      <c r="S9" s="16"/>
      <c r="T9" s="16"/>
      <c r="U9" s="16"/>
      <c r="V9" s="336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</row>
    <row r="10" spans="1:35" ht="32.25" customHeight="1" x14ac:dyDescent="0.3">
      <c r="A10" s="84" t="s">
        <v>2</v>
      </c>
      <c r="B10" s="85" t="s">
        <v>3</v>
      </c>
      <c r="C10" s="86" t="s">
        <v>8</v>
      </c>
      <c r="D10" s="86" t="s">
        <v>46</v>
      </c>
      <c r="E10" s="85" t="s">
        <v>61</v>
      </c>
      <c r="F10" s="85" t="s">
        <v>62</v>
      </c>
      <c r="G10" s="85" t="s">
        <v>63</v>
      </c>
      <c r="H10" s="85" t="s">
        <v>64</v>
      </c>
      <c r="I10" s="85" t="s">
        <v>65</v>
      </c>
      <c r="J10" s="99" t="s">
        <v>66</v>
      </c>
      <c r="K10" s="100" t="s">
        <v>68</v>
      </c>
      <c r="L10" s="85" t="s">
        <v>69</v>
      </c>
      <c r="M10" s="85" t="s">
        <v>70</v>
      </c>
      <c r="N10" s="85" t="s">
        <v>71</v>
      </c>
      <c r="O10" s="85" t="s">
        <v>78</v>
      </c>
      <c r="P10" s="85" t="s">
        <v>79</v>
      </c>
      <c r="Q10" s="85" t="s">
        <v>102</v>
      </c>
      <c r="R10" s="87" t="s">
        <v>67</v>
      </c>
      <c r="S10" s="88" t="s">
        <v>53</v>
      </c>
      <c r="T10" s="72"/>
      <c r="U10" s="72"/>
      <c r="V10" s="336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8"/>
    </row>
    <row r="11" spans="1:35" s="183" customFormat="1" x14ac:dyDescent="0.3">
      <c r="A11" s="174">
        <v>1</v>
      </c>
      <c r="B11" s="175"/>
      <c r="C11" s="176"/>
      <c r="D11" s="176"/>
      <c r="E11" s="177"/>
      <c r="F11" s="177"/>
      <c r="G11" s="177"/>
      <c r="H11" s="177"/>
      <c r="I11" s="177"/>
      <c r="J11" s="178"/>
      <c r="K11" s="179"/>
      <c r="L11" s="177"/>
      <c r="M11" s="177"/>
      <c r="N11" s="177"/>
      <c r="O11" s="177"/>
      <c r="P11" s="177"/>
      <c r="Q11" s="177"/>
      <c r="R11" s="180">
        <f t="shared" ref="R11:R20" si="0">SUM(E11:Q11)</f>
        <v>0</v>
      </c>
      <c r="S11" s="181">
        <f t="shared" ref="S11:S20" si="1">RANK(R11,R:R,0)</f>
        <v>1</v>
      </c>
      <c r="T11" s="182"/>
      <c r="U11" s="182"/>
      <c r="V11" s="339"/>
      <c r="W11" s="340"/>
      <c r="X11" s="340"/>
      <c r="Y11" s="340"/>
      <c r="Z11" s="340"/>
      <c r="AA11" s="340"/>
      <c r="AB11" s="340"/>
      <c r="AC11" s="340"/>
      <c r="AD11" s="340"/>
      <c r="AE11" s="340"/>
      <c r="AF11" s="340"/>
      <c r="AG11" s="340"/>
      <c r="AH11" s="340"/>
      <c r="AI11" s="338"/>
    </row>
    <row r="12" spans="1:35" s="183" customFormat="1" x14ac:dyDescent="0.3">
      <c r="A12" s="174">
        <v>2</v>
      </c>
      <c r="B12" s="175"/>
      <c r="C12" s="176"/>
      <c r="D12" s="245"/>
      <c r="E12" s="177"/>
      <c r="F12" s="177"/>
      <c r="G12" s="177"/>
      <c r="H12" s="177"/>
      <c r="I12" s="177"/>
      <c r="J12" s="178"/>
      <c r="K12" s="179"/>
      <c r="L12" s="177"/>
      <c r="M12" s="177"/>
      <c r="N12" s="177"/>
      <c r="O12" s="177"/>
      <c r="P12" s="177"/>
      <c r="Q12" s="177"/>
      <c r="R12" s="180">
        <f t="shared" si="0"/>
        <v>0</v>
      </c>
      <c r="S12" s="181">
        <f t="shared" si="1"/>
        <v>1</v>
      </c>
      <c r="T12" s="182"/>
      <c r="U12" s="182"/>
      <c r="V12" s="339"/>
      <c r="W12" s="340"/>
      <c r="X12" s="340"/>
      <c r="Y12" s="340"/>
      <c r="Z12" s="340"/>
      <c r="AA12" s="340"/>
      <c r="AB12" s="340"/>
      <c r="AC12" s="340"/>
      <c r="AD12" s="340"/>
      <c r="AE12" s="340"/>
      <c r="AF12" s="340"/>
      <c r="AG12" s="340"/>
      <c r="AH12" s="340"/>
      <c r="AI12" s="338"/>
    </row>
    <row r="13" spans="1:35" s="183" customFormat="1" x14ac:dyDescent="0.3">
      <c r="A13" s="174">
        <v>3</v>
      </c>
      <c r="B13" s="175"/>
      <c r="C13" s="176"/>
      <c r="D13" s="176"/>
      <c r="E13" s="177"/>
      <c r="F13" s="177"/>
      <c r="G13" s="177"/>
      <c r="H13" s="177"/>
      <c r="I13" s="177"/>
      <c r="J13" s="178"/>
      <c r="K13" s="179"/>
      <c r="L13" s="177"/>
      <c r="M13" s="177"/>
      <c r="N13" s="177"/>
      <c r="O13" s="177"/>
      <c r="P13" s="177"/>
      <c r="Q13" s="177"/>
      <c r="R13" s="180">
        <f t="shared" si="0"/>
        <v>0</v>
      </c>
      <c r="S13" s="181">
        <f t="shared" si="1"/>
        <v>1</v>
      </c>
      <c r="T13" s="182"/>
      <c r="U13" s="182"/>
      <c r="V13" s="339"/>
      <c r="W13" s="340"/>
      <c r="X13" s="340"/>
      <c r="Y13" s="340"/>
      <c r="Z13" s="340"/>
      <c r="AA13" s="340"/>
      <c r="AB13" s="340"/>
      <c r="AC13" s="340"/>
      <c r="AD13" s="340"/>
      <c r="AE13" s="340"/>
      <c r="AF13" s="340"/>
      <c r="AG13" s="340"/>
      <c r="AH13" s="340"/>
      <c r="AI13" s="338"/>
    </row>
    <row r="14" spans="1:35" s="183" customFormat="1" x14ac:dyDescent="0.3">
      <c r="A14" s="174">
        <v>4</v>
      </c>
      <c r="B14" s="175"/>
      <c r="C14" s="176"/>
      <c r="D14" s="245"/>
      <c r="E14" s="177"/>
      <c r="F14" s="177"/>
      <c r="G14" s="177"/>
      <c r="H14" s="177"/>
      <c r="I14" s="177"/>
      <c r="J14" s="178"/>
      <c r="K14" s="179"/>
      <c r="L14" s="177"/>
      <c r="M14" s="177"/>
      <c r="N14" s="177"/>
      <c r="O14" s="177"/>
      <c r="P14" s="177"/>
      <c r="Q14" s="177"/>
      <c r="R14" s="180">
        <f t="shared" si="0"/>
        <v>0</v>
      </c>
      <c r="S14" s="181">
        <f t="shared" si="1"/>
        <v>1</v>
      </c>
      <c r="T14" s="182"/>
      <c r="U14" s="182"/>
      <c r="V14" s="339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38"/>
    </row>
    <row r="15" spans="1:35" s="183" customFormat="1" x14ac:dyDescent="0.3">
      <c r="A15" s="174">
        <v>5</v>
      </c>
      <c r="B15" s="175"/>
      <c r="C15" s="176"/>
      <c r="D15" s="176"/>
      <c r="E15" s="177"/>
      <c r="F15" s="177"/>
      <c r="G15" s="177"/>
      <c r="H15" s="177"/>
      <c r="I15" s="177"/>
      <c r="J15" s="178"/>
      <c r="K15" s="179"/>
      <c r="L15" s="177"/>
      <c r="M15" s="177"/>
      <c r="N15" s="177"/>
      <c r="O15" s="177"/>
      <c r="P15" s="177"/>
      <c r="Q15" s="177"/>
      <c r="R15" s="180">
        <f t="shared" si="0"/>
        <v>0</v>
      </c>
      <c r="S15" s="181">
        <f t="shared" si="1"/>
        <v>1</v>
      </c>
      <c r="T15" s="182"/>
      <c r="U15" s="182"/>
      <c r="V15" s="341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3"/>
    </row>
    <row r="16" spans="1:35" s="182" customFormat="1" x14ac:dyDescent="0.3">
      <c r="A16" s="174">
        <v>6</v>
      </c>
      <c r="B16" s="175"/>
      <c r="C16" s="176"/>
      <c r="D16" s="176"/>
      <c r="E16" s="177"/>
      <c r="F16" s="177"/>
      <c r="G16" s="177"/>
      <c r="H16" s="177"/>
      <c r="I16" s="177"/>
      <c r="J16" s="178"/>
      <c r="K16" s="179"/>
      <c r="L16" s="177"/>
      <c r="M16" s="177"/>
      <c r="N16" s="177"/>
      <c r="O16" s="177"/>
      <c r="P16" s="177"/>
      <c r="Q16" s="177"/>
      <c r="R16" s="180">
        <f t="shared" si="0"/>
        <v>0</v>
      </c>
      <c r="S16" s="181">
        <f t="shared" si="1"/>
        <v>1</v>
      </c>
    </row>
    <row r="17" spans="1:34" s="182" customFormat="1" x14ac:dyDescent="0.3">
      <c r="A17" s="174">
        <v>7</v>
      </c>
      <c r="B17" s="175"/>
      <c r="C17" s="176"/>
      <c r="D17" s="176"/>
      <c r="E17" s="177"/>
      <c r="F17" s="177"/>
      <c r="G17" s="177"/>
      <c r="H17" s="177"/>
      <c r="I17" s="177"/>
      <c r="J17" s="178"/>
      <c r="K17" s="179"/>
      <c r="L17" s="177"/>
      <c r="M17" s="177"/>
      <c r="N17" s="177"/>
      <c r="O17" s="177"/>
      <c r="P17" s="177"/>
      <c r="Q17" s="177"/>
      <c r="R17" s="180">
        <f t="shared" si="0"/>
        <v>0</v>
      </c>
      <c r="S17" s="181">
        <f t="shared" si="1"/>
        <v>1</v>
      </c>
    </row>
    <row r="18" spans="1:34" s="183" customFormat="1" x14ac:dyDescent="0.3">
      <c r="A18" s="174">
        <v>8</v>
      </c>
      <c r="B18" s="175"/>
      <c r="C18" s="176"/>
      <c r="D18" s="176"/>
      <c r="E18" s="177"/>
      <c r="F18" s="177"/>
      <c r="G18" s="177"/>
      <c r="H18" s="177"/>
      <c r="I18" s="177"/>
      <c r="J18" s="178"/>
      <c r="K18" s="179"/>
      <c r="L18" s="177"/>
      <c r="M18" s="177"/>
      <c r="N18" s="177"/>
      <c r="O18" s="177"/>
      <c r="P18" s="177"/>
      <c r="Q18" s="177"/>
      <c r="R18" s="180">
        <f t="shared" si="0"/>
        <v>0</v>
      </c>
      <c r="S18" s="181">
        <f t="shared" si="1"/>
        <v>1</v>
      </c>
      <c r="T18" s="182"/>
      <c r="U18" s="182"/>
    </row>
    <row r="19" spans="1:34" s="183" customFormat="1" x14ac:dyDescent="0.3">
      <c r="A19" s="174">
        <v>9</v>
      </c>
      <c r="B19" s="175"/>
      <c r="C19" s="176"/>
      <c r="D19" s="176"/>
      <c r="E19" s="177"/>
      <c r="F19" s="177"/>
      <c r="G19" s="177"/>
      <c r="H19" s="177"/>
      <c r="I19" s="177"/>
      <c r="J19" s="178"/>
      <c r="K19" s="179"/>
      <c r="L19" s="177"/>
      <c r="M19" s="177"/>
      <c r="N19" s="177"/>
      <c r="O19" s="177"/>
      <c r="P19" s="177"/>
      <c r="Q19" s="177"/>
      <c r="R19" s="180">
        <f t="shared" si="0"/>
        <v>0</v>
      </c>
      <c r="S19" s="181">
        <f t="shared" si="1"/>
        <v>1</v>
      </c>
      <c r="T19" s="182"/>
      <c r="U19" s="182"/>
    </row>
    <row r="20" spans="1:34" s="183" customFormat="1" ht="15.75" thickBot="1" x14ac:dyDescent="0.35">
      <c r="A20" s="184">
        <v>10</v>
      </c>
      <c r="B20" s="185"/>
      <c r="C20" s="186"/>
      <c r="D20" s="187"/>
      <c r="E20" s="188"/>
      <c r="F20" s="188"/>
      <c r="G20" s="188"/>
      <c r="H20" s="188"/>
      <c r="I20" s="188"/>
      <c r="J20" s="189"/>
      <c r="K20" s="190"/>
      <c r="L20" s="188"/>
      <c r="M20" s="188"/>
      <c r="N20" s="188"/>
      <c r="O20" s="188"/>
      <c r="P20" s="188"/>
      <c r="Q20" s="188"/>
      <c r="R20" s="188">
        <f t="shared" si="0"/>
        <v>0</v>
      </c>
      <c r="S20" s="191">
        <f t="shared" si="1"/>
        <v>1</v>
      </c>
      <c r="T20" s="182"/>
      <c r="U20" s="182"/>
    </row>
    <row r="21" spans="1:34" s="183" customFormat="1" x14ac:dyDescent="0.3">
      <c r="D21" s="194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3"/>
      <c r="U21" s="193"/>
    </row>
    <row r="22" spans="1:34" s="183" customFormat="1" x14ac:dyDescent="0.3">
      <c r="D22" s="194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3"/>
      <c r="U22" s="193"/>
    </row>
    <row r="23" spans="1:34" s="183" customFormat="1" x14ac:dyDescent="0.3">
      <c r="D23" s="194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3"/>
      <c r="U23" s="193"/>
      <c r="V23" s="193"/>
      <c r="W23" s="193"/>
      <c r="X23" s="193"/>
      <c r="Y23" s="193"/>
      <c r="Z23" s="193"/>
      <c r="AA23" s="192"/>
      <c r="AB23" s="193"/>
      <c r="AC23" s="193"/>
      <c r="AD23" s="193"/>
      <c r="AE23" s="193"/>
      <c r="AF23" s="192"/>
      <c r="AG23" s="193"/>
      <c r="AH23" s="193"/>
    </row>
    <row r="24" spans="1:34" s="183" customFormat="1" x14ac:dyDescent="0.3">
      <c r="D24" s="194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3"/>
      <c r="U24" s="193"/>
    </row>
    <row r="25" spans="1:34" s="183" customFormat="1" x14ac:dyDescent="0.3">
      <c r="D25" s="194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3"/>
      <c r="U25" s="193"/>
    </row>
    <row r="26" spans="1:34" s="183" customFormat="1" x14ac:dyDescent="0.3">
      <c r="D26" s="194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3"/>
      <c r="U26" s="193"/>
    </row>
    <row r="27" spans="1:34" s="183" customFormat="1" x14ac:dyDescent="0.3">
      <c r="D27" s="194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3"/>
      <c r="U27" s="193"/>
    </row>
    <row r="28" spans="1:34" s="183" customFormat="1" x14ac:dyDescent="0.3">
      <c r="D28" s="194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3"/>
      <c r="U28" s="193"/>
    </row>
    <row r="29" spans="1:34" s="183" customFormat="1" x14ac:dyDescent="0.3">
      <c r="D29" s="194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3"/>
      <c r="U29" s="193"/>
    </row>
  </sheetData>
  <autoFilter ref="A10:S10">
    <sortState ref="A12:S26">
      <sortCondition ref="S11"/>
    </sortState>
  </autoFilter>
  <mergeCells count="4">
    <mergeCell ref="A1:S1"/>
    <mergeCell ref="A3:S3"/>
    <mergeCell ref="A5:S5"/>
    <mergeCell ref="V1:AI15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9"/>
  <sheetViews>
    <sheetView topLeftCell="E13" workbookViewId="0">
      <selection activeCell="O7" sqref="O7:AB21"/>
    </sheetView>
  </sheetViews>
  <sheetFormatPr defaultRowHeight="15" x14ac:dyDescent="0.3"/>
  <cols>
    <col min="1" max="2" width="4.85546875" style="3" customWidth="1"/>
    <col min="3" max="3" width="23.140625" style="3" customWidth="1"/>
    <col min="4" max="4" width="23.42578125" style="13" customWidth="1"/>
    <col min="5" max="10" width="5.7109375" style="14" customWidth="1"/>
    <col min="11" max="17" width="5.140625" style="14" customWidth="1"/>
    <col min="18" max="19" width="8.7109375" style="14" customWidth="1"/>
    <col min="20" max="27" width="4.140625" style="82" customWidth="1"/>
    <col min="28" max="28" width="4.140625" style="83" customWidth="1"/>
    <col min="29" max="32" width="4.140625" style="82" customWidth="1"/>
    <col min="33" max="33" width="4.140625" style="83" customWidth="1"/>
    <col min="34" max="35" width="4.140625" style="82" customWidth="1"/>
    <col min="36" max="16384" width="9.140625" style="3"/>
  </cols>
  <sheetData>
    <row r="1" spans="1:35" s="10" customFormat="1" ht="27" customHeight="1" x14ac:dyDescent="0.35">
      <c r="A1" s="256" t="s">
        <v>104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80"/>
      <c r="U1" s="80"/>
      <c r="V1" s="333" t="s">
        <v>118</v>
      </c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334"/>
      <c r="AH1" s="334"/>
      <c r="AI1" s="335"/>
    </row>
    <row r="2" spans="1:35" s="11" customFormat="1" ht="9.7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63"/>
      <c r="Q2" s="12"/>
      <c r="R2" s="12"/>
      <c r="S2" s="12"/>
      <c r="T2" s="80"/>
      <c r="U2" s="80"/>
      <c r="V2" s="336"/>
      <c r="W2" s="337"/>
      <c r="X2" s="337"/>
      <c r="Y2" s="337"/>
      <c r="Z2" s="337"/>
      <c r="AA2" s="337"/>
      <c r="AB2" s="337"/>
      <c r="AC2" s="337"/>
      <c r="AD2" s="337"/>
      <c r="AE2" s="337"/>
      <c r="AF2" s="337"/>
      <c r="AG2" s="337"/>
      <c r="AH2" s="337"/>
      <c r="AI2" s="338"/>
    </row>
    <row r="3" spans="1:35" s="11" customFormat="1" ht="26.25" customHeight="1" x14ac:dyDescent="0.3">
      <c r="A3" s="332" t="s">
        <v>103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81"/>
      <c r="U3" s="81"/>
      <c r="V3" s="336"/>
      <c r="W3" s="337"/>
      <c r="X3" s="337"/>
      <c r="Y3" s="337"/>
      <c r="Z3" s="337"/>
      <c r="AA3" s="337"/>
      <c r="AB3" s="337"/>
      <c r="AC3" s="337"/>
      <c r="AD3" s="337"/>
      <c r="AE3" s="337"/>
      <c r="AF3" s="337"/>
      <c r="AG3" s="337"/>
      <c r="AH3" s="337"/>
      <c r="AI3" s="338"/>
    </row>
    <row r="4" spans="1:35" s="11" customFormat="1" ht="12.7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63"/>
      <c r="Q4" s="12"/>
      <c r="R4" s="12"/>
      <c r="S4" s="12"/>
      <c r="T4" s="80"/>
      <c r="U4" s="80"/>
      <c r="V4" s="336"/>
      <c r="W4" s="337"/>
      <c r="X4" s="337"/>
      <c r="Y4" s="337"/>
      <c r="Z4" s="337"/>
      <c r="AA4" s="337"/>
      <c r="AB4" s="337"/>
      <c r="AC4" s="337"/>
      <c r="AD4" s="337"/>
      <c r="AE4" s="337"/>
      <c r="AF4" s="337"/>
      <c r="AG4" s="337"/>
      <c r="AH4" s="337"/>
      <c r="AI4" s="338"/>
    </row>
    <row r="5" spans="1:35" s="2" customFormat="1" ht="28.5" customHeight="1" thickBot="1" x14ac:dyDescent="0.45">
      <c r="A5" s="304" t="s">
        <v>74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6"/>
      <c r="T5" s="54"/>
      <c r="U5" s="54"/>
      <c r="V5" s="336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8"/>
    </row>
    <row r="6" spans="1:35" s="61" customFormat="1" ht="9.75" customHeight="1" x14ac:dyDescent="0.45">
      <c r="A6" s="55"/>
      <c r="B6" s="56"/>
      <c r="C6" s="57"/>
      <c r="D6" s="58"/>
      <c r="E6" s="71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336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8"/>
    </row>
    <row r="7" spans="1:35" s="66" customFormat="1" ht="22.5" customHeight="1" x14ac:dyDescent="0.35">
      <c r="A7" s="62"/>
      <c r="C7" s="68" t="s">
        <v>6</v>
      </c>
      <c r="D7" s="69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336"/>
      <c r="W7" s="337"/>
      <c r="X7" s="337"/>
      <c r="Y7" s="337"/>
      <c r="Z7" s="337"/>
      <c r="AA7" s="337"/>
      <c r="AB7" s="337"/>
      <c r="AC7" s="337"/>
      <c r="AD7" s="337"/>
      <c r="AE7" s="337"/>
      <c r="AF7" s="337"/>
      <c r="AG7" s="337"/>
      <c r="AH7" s="337"/>
      <c r="AI7" s="338"/>
    </row>
    <row r="8" spans="1:35" s="66" customFormat="1" ht="22.5" customHeight="1" x14ac:dyDescent="0.35">
      <c r="A8" s="62"/>
      <c r="C8" s="8" t="s">
        <v>7</v>
      </c>
      <c r="D8" s="101">
        <f ca="1">NOW()</f>
        <v>40524.63033472222</v>
      </c>
      <c r="E8" s="96"/>
      <c r="F8" s="9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336"/>
      <c r="W8" s="337"/>
      <c r="X8" s="337"/>
      <c r="Y8" s="337"/>
      <c r="Z8" s="337"/>
      <c r="AA8" s="337"/>
      <c r="AB8" s="337"/>
      <c r="AC8" s="337"/>
      <c r="AD8" s="337"/>
      <c r="AE8" s="337"/>
      <c r="AF8" s="337"/>
      <c r="AG8" s="337"/>
      <c r="AH8" s="337"/>
      <c r="AI8" s="338"/>
    </row>
    <row r="9" spans="1:35" s="66" customFormat="1" ht="9" customHeight="1" thickBot="1" x14ac:dyDescent="0.35">
      <c r="A9" s="73"/>
      <c r="B9" s="74"/>
      <c r="C9" s="75"/>
      <c r="D9" s="76"/>
      <c r="E9" s="76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16"/>
      <c r="U9" s="16"/>
      <c r="V9" s="336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</row>
    <row r="10" spans="1:35" ht="32.25" customHeight="1" x14ac:dyDescent="0.3">
      <c r="A10" s="84" t="s">
        <v>2</v>
      </c>
      <c r="B10" s="85" t="s">
        <v>3</v>
      </c>
      <c r="C10" s="86" t="s">
        <v>8</v>
      </c>
      <c r="D10" s="86" t="s">
        <v>46</v>
      </c>
      <c r="E10" s="85" t="s">
        <v>61</v>
      </c>
      <c r="F10" s="85" t="s">
        <v>62</v>
      </c>
      <c r="G10" s="85" t="s">
        <v>63</v>
      </c>
      <c r="H10" s="85" t="s">
        <v>64</v>
      </c>
      <c r="I10" s="85" t="s">
        <v>65</v>
      </c>
      <c r="J10" s="99" t="s">
        <v>66</v>
      </c>
      <c r="K10" s="100" t="s">
        <v>68</v>
      </c>
      <c r="L10" s="85" t="s">
        <v>69</v>
      </c>
      <c r="M10" s="85" t="s">
        <v>70</v>
      </c>
      <c r="N10" s="85" t="s">
        <v>71</v>
      </c>
      <c r="O10" s="85" t="s">
        <v>78</v>
      </c>
      <c r="P10" s="85" t="s">
        <v>79</v>
      </c>
      <c r="Q10" s="85" t="s">
        <v>102</v>
      </c>
      <c r="R10" s="87" t="s">
        <v>67</v>
      </c>
      <c r="S10" s="88" t="s">
        <v>53</v>
      </c>
      <c r="T10" s="72"/>
      <c r="U10" s="72"/>
      <c r="V10" s="336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8"/>
    </row>
    <row r="11" spans="1:35" s="183" customFormat="1" x14ac:dyDescent="0.3">
      <c r="A11" s="174">
        <v>1</v>
      </c>
      <c r="B11" s="175"/>
      <c r="C11" s="176"/>
      <c r="D11" s="176"/>
      <c r="E11" s="177"/>
      <c r="F11" s="177"/>
      <c r="G11" s="177"/>
      <c r="H11" s="177"/>
      <c r="I11" s="177"/>
      <c r="J11" s="178"/>
      <c r="K11" s="179"/>
      <c r="L11" s="177"/>
      <c r="M11" s="177"/>
      <c r="N11" s="177"/>
      <c r="O11" s="177"/>
      <c r="P11" s="177"/>
      <c r="Q11" s="177"/>
      <c r="R11" s="180">
        <f t="shared" ref="R11:R20" si="0">SUM(E11:Q11)</f>
        <v>0</v>
      </c>
      <c r="S11" s="181">
        <f t="shared" ref="S11:S20" si="1">RANK(R11,R:R,0)</f>
        <v>1</v>
      </c>
      <c r="T11" s="182"/>
      <c r="U11" s="182"/>
      <c r="V11" s="339"/>
      <c r="W11" s="340"/>
      <c r="X11" s="340"/>
      <c r="Y11" s="340"/>
      <c r="Z11" s="340"/>
      <c r="AA11" s="340"/>
      <c r="AB11" s="340"/>
      <c r="AC11" s="340"/>
      <c r="AD11" s="340"/>
      <c r="AE11" s="340"/>
      <c r="AF11" s="340"/>
      <c r="AG11" s="340"/>
      <c r="AH11" s="340"/>
      <c r="AI11" s="338"/>
    </row>
    <row r="12" spans="1:35" s="183" customFormat="1" x14ac:dyDescent="0.3">
      <c r="A12" s="174">
        <v>2</v>
      </c>
      <c r="B12" s="175"/>
      <c r="C12" s="176"/>
      <c r="D12" s="245"/>
      <c r="E12" s="177"/>
      <c r="F12" s="177"/>
      <c r="G12" s="177"/>
      <c r="H12" s="177"/>
      <c r="I12" s="177"/>
      <c r="J12" s="178"/>
      <c r="K12" s="179"/>
      <c r="L12" s="177"/>
      <c r="M12" s="177"/>
      <c r="N12" s="177"/>
      <c r="O12" s="177"/>
      <c r="P12" s="177"/>
      <c r="Q12" s="177"/>
      <c r="R12" s="180">
        <f t="shared" si="0"/>
        <v>0</v>
      </c>
      <c r="S12" s="181">
        <f t="shared" si="1"/>
        <v>1</v>
      </c>
      <c r="T12" s="182"/>
      <c r="U12" s="182"/>
      <c r="V12" s="339"/>
      <c r="W12" s="340"/>
      <c r="X12" s="340"/>
      <c r="Y12" s="340"/>
      <c r="Z12" s="340"/>
      <c r="AA12" s="340"/>
      <c r="AB12" s="340"/>
      <c r="AC12" s="340"/>
      <c r="AD12" s="340"/>
      <c r="AE12" s="340"/>
      <c r="AF12" s="340"/>
      <c r="AG12" s="340"/>
      <c r="AH12" s="340"/>
      <c r="AI12" s="338"/>
    </row>
    <row r="13" spans="1:35" s="183" customFormat="1" x14ac:dyDescent="0.3">
      <c r="A13" s="174">
        <v>3</v>
      </c>
      <c r="B13" s="175"/>
      <c r="C13" s="176"/>
      <c r="D13" s="176"/>
      <c r="E13" s="177"/>
      <c r="F13" s="177"/>
      <c r="G13" s="177"/>
      <c r="H13" s="177"/>
      <c r="I13" s="177"/>
      <c r="J13" s="178"/>
      <c r="K13" s="179"/>
      <c r="L13" s="177"/>
      <c r="M13" s="177"/>
      <c r="N13" s="177"/>
      <c r="O13" s="177"/>
      <c r="P13" s="177"/>
      <c r="Q13" s="177"/>
      <c r="R13" s="180">
        <f t="shared" si="0"/>
        <v>0</v>
      </c>
      <c r="S13" s="181">
        <f t="shared" si="1"/>
        <v>1</v>
      </c>
      <c r="T13" s="182"/>
      <c r="U13" s="182"/>
      <c r="V13" s="339"/>
      <c r="W13" s="340"/>
      <c r="X13" s="340"/>
      <c r="Y13" s="340"/>
      <c r="Z13" s="340"/>
      <c r="AA13" s="340"/>
      <c r="AB13" s="340"/>
      <c r="AC13" s="340"/>
      <c r="AD13" s="340"/>
      <c r="AE13" s="340"/>
      <c r="AF13" s="340"/>
      <c r="AG13" s="340"/>
      <c r="AH13" s="340"/>
      <c r="AI13" s="338"/>
    </row>
    <row r="14" spans="1:35" s="183" customFormat="1" x14ac:dyDescent="0.3">
      <c r="A14" s="174">
        <v>4</v>
      </c>
      <c r="B14" s="175"/>
      <c r="C14" s="176"/>
      <c r="D14" s="245"/>
      <c r="E14" s="177"/>
      <c r="F14" s="177"/>
      <c r="G14" s="177"/>
      <c r="H14" s="177"/>
      <c r="I14" s="177"/>
      <c r="J14" s="178"/>
      <c r="K14" s="179"/>
      <c r="L14" s="177"/>
      <c r="M14" s="177"/>
      <c r="N14" s="177"/>
      <c r="O14" s="177"/>
      <c r="P14" s="177"/>
      <c r="Q14" s="177"/>
      <c r="R14" s="180">
        <f t="shared" si="0"/>
        <v>0</v>
      </c>
      <c r="S14" s="181">
        <f t="shared" si="1"/>
        <v>1</v>
      </c>
      <c r="T14" s="182"/>
      <c r="U14" s="182"/>
      <c r="V14" s="339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38"/>
    </row>
    <row r="15" spans="1:35" s="183" customFormat="1" x14ac:dyDescent="0.3">
      <c r="A15" s="174">
        <v>5</v>
      </c>
      <c r="B15" s="175"/>
      <c r="C15" s="176"/>
      <c r="D15" s="176"/>
      <c r="E15" s="177"/>
      <c r="F15" s="177"/>
      <c r="G15" s="177"/>
      <c r="H15" s="177"/>
      <c r="I15" s="177"/>
      <c r="J15" s="178"/>
      <c r="K15" s="179"/>
      <c r="L15" s="177"/>
      <c r="M15" s="177"/>
      <c r="N15" s="177"/>
      <c r="O15" s="177"/>
      <c r="P15" s="177"/>
      <c r="Q15" s="177"/>
      <c r="R15" s="180">
        <f t="shared" si="0"/>
        <v>0</v>
      </c>
      <c r="S15" s="181">
        <f t="shared" si="1"/>
        <v>1</v>
      </c>
      <c r="T15" s="182"/>
      <c r="U15" s="182"/>
      <c r="V15" s="341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3"/>
    </row>
    <row r="16" spans="1:35" s="182" customFormat="1" x14ac:dyDescent="0.3">
      <c r="A16" s="174">
        <v>6</v>
      </c>
      <c r="B16" s="175"/>
      <c r="C16" s="176"/>
      <c r="D16" s="176"/>
      <c r="E16" s="177"/>
      <c r="F16" s="177"/>
      <c r="G16" s="177"/>
      <c r="H16" s="177"/>
      <c r="I16" s="177"/>
      <c r="J16" s="178"/>
      <c r="K16" s="179"/>
      <c r="L16" s="177"/>
      <c r="M16" s="177"/>
      <c r="N16" s="177"/>
      <c r="O16" s="177"/>
      <c r="P16" s="177"/>
      <c r="Q16" s="177"/>
      <c r="R16" s="180">
        <f t="shared" si="0"/>
        <v>0</v>
      </c>
      <c r="S16" s="181">
        <f t="shared" si="1"/>
        <v>1</v>
      </c>
    </row>
    <row r="17" spans="1:35" s="182" customFormat="1" x14ac:dyDescent="0.3">
      <c r="A17" s="174">
        <v>7</v>
      </c>
      <c r="B17" s="175"/>
      <c r="C17" s="176"/>
      <c r="D17" s="176"/>
      <c r="E17" s="177"/>
      <c r="F17" s="177"/>
      <c r="G17" s="177"/>
      <c r="H17" s="177"/>
      <c r="I17" s="177"/>
      <c r="J17" s="178"/>
      <c r="K17" s="179"/>
      <c r="L17" s="177"/>
      <c r="M17" s="177"/>
      <c r="N17" s="177"/>
      <c r="O17" s="177"/>
      <c r="P17" s="177"/>
      <c r="Q17" s="177"/>
      <c r="R17" s="180">
        <f t="shared" si="0"/>
        <v>0</v>
      </c>
      <c r="S17" s="181">
        <f t="shared" si="1"/>
        <v>1</v>
      </c>
    </row>
    <row r="18" spans="1:35" s="183" customFormat="1" x14ac:dyDescent="0.3">
      <c r="A18" s="174">
        <v>8</v>
      </c>
      <c r="B18" s="175"/>
      <c r="C18" s="176"/>
      <c r="D18" s="176"/>
      <c r="E18" s="177"/>
      <c r="F18" s="177"/>
      <c r="G18" s="177"/>
      <c r="H18" s="177"/>
      <c r="I18" s="177"/>
      <c r="J18" s="178"/>
      <c r="K18" s="179"/>
      <c r="L18" s="177"/>
      <c r="M18" s="177"/>
      <c r="N18" s="177"/>
      <c r="O18" s="177"/>
      <c r="P18" s="177"/>
      <c r="Q18" s="177"/>
      <c r="R18" s="180">
        <f t="shared" si="0"/>
        <v>0</v>
      </c>
      <c r="S18" s="181">
        <f t="shared" si="1"/>
        <v>1</v>
      </c>
      <c r="T18" s="182"/>
      <c r="U18" s="182"/>
    </row>
    <row r="19" spans="1:35" s="183" customFormat="1" x14ac:dyDescent="0.3">
      <c r="A19" s="174">
        <v>9</v>
      </c>
      <c r="B19" s="175"/>
      <c r="C19" s="176"/>
      <c r="D19" s="176"/>
      <c r="E19" s="177"/>
      <c r="F19" s="177"/>
      <c r="G19" s="177"/>
      <c r="H19" s="177"/>
      <c r="I19" s="177"/>
      <c r="J19" s="178"/>
      <c r="K19" s="179"/>
      <c r="L19" s="177"/>
      <c r="M19" s="177"/>
      <c r="N19" s="177"/>
      <c r="O19" s="177"/>
      <c r="P19" s="177"/>
      <c r="Q19" s="177"/>
      <c r="R19" s="180">
        <f t="shared" si="0"/>
        <v>0</v>
      </c>
      <c r="S19" s="181">
        <f t="shared" si="1"/>
        <v>1</v>
      </c>
      <c r="T19" s="182"/>
      <c r="U19" s="182"/>
    </row>
    <row r="20" spans="1:35" s="183" customFormat="1" ht="15.75" thickBot="1" x14ac:dyDescent="0.35">
      <c r="A20" s="184">
        <v>10</v>
      </c>
      <c r="B20" s="185"/>
      <c r="C20" s="186"/>
      <c r="D20" s="187"/>
      <c r="E20" s="188"/>
      <c r="F20" s="188"/>
      <c r="G20" s="188"/>
      <c r="H20" s="188"/>
      <c r="I20" s="188"/>
      <c r="J20" s="189"/>
      <c r="K20" s="190"/>
      <c r="L20" s="188"/>
      <c r="M20" s="188"/>
      <c r="N20" s="188"/>
      <c r="O20" s="188"/>
      <c r="P20" s="188"/>
      <c r="Q20" s="188"/>
      <c r="R20" s="188">
        <f t="shared" si="0"/>
        <v>0</v>
      </c>
      <c r="S20" s="191">
        <f t="shared" si="1"/>
        <v>1</v>
      </c>
      <c r="T20" s="182"/>
      <c r="U20" s="182"/>
    </row>
    <row r="21" spans="1:35" s="183" customFormat="1" x14ac:dyDescent="0.3">
      <c r="D21" s="194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3"/>
      <c r="U21" s="193"/>
    </row>
    <row r="22" spans="1:35" s="183" customFormat="1" x14ac:dyDescent="0.3">
      <c r="D22" s="194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3"/>
      <c r="U22" s="193"/>
    </row>
    <row r="23" spans="1:35" s="183" customFormat="1" x14ac:dyDescent="0.3">
      <c r="D23" s="194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3"/>
      <c r="U23" s="193"/>
      <c r="V23" s="193"/>
      <c r="W23" s="193"/>
      <c r="X23" s="193"/>
      <c r="Y23" s="193"/>
      <c r="Z23" s="193"/>
      <c r="AA23" s="193"/>
      <c r="AB23" s="192"/>
      <c r="AC23" s="193"/>
      <c r="AD23" s="193"/>
      <c r="AE23" s="193"/>
      <c r="AF23" s="193"/>
      <c r="AG23" s="192"/>
      <c r="AH23" s="193"/>
      <c r="AI23" s="193"/>
    </row>
    <row r="24" spans="1:35" s="183" customFormat="1" x14ac:dyDescent="0.3">
      <c r="D24" s="194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3"/>
      <c r="U24" s="193"/>
    </row>
    <row r="25" spans="1:35" s="183" customFormat="1" x14ac:dyDescent="0.3">
      <c r="D25" s="194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3"/>
      <c r="U25" s="193"/>
    </row>
    <row r="26" spans="1:35" s="183" customFormat="1" x14ac:dyDescent="0.3">
      <c r="D26" s="194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3"/>
      <c r="U26" s="193"/>
    </row>
    <row r="27" spans="1:35" s="183" customFormat="1" x14ac:dyDescent="0.3">
      <c r="D27" s="194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3"/>
      <c r="U27" s="193"/>
    </row>
    <row r="28" spans="1:35" s="183" customFormat="1" x14ac:dyDescent="0.3">
      <c r="D28" s="194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3"/>
      <c r="U28" s="193"/>
    </row>
    <row r="29" spans="1:35" s="183" customFormat="1" x14ac:dyDescent="0.3">
      <c r="D29" s="194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3"/>
      <c r="U29" s="193"/>
    </row>
  </sheetData>
  <autoFilter ref="A10:S10">
    <sortState ref="A12:S23">
      <sortCondition ref="S11"/>
    </sortState>
  </autoFilter>
  <mergeCells count="4">
    <mergeCell ref="A1:S1"/>
    <mergeCell ref="A3:S3"/>
    <mergeCell ref="A5:S5"/>
    <mergeCell ref="V1:AI15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19" workbookViewId="0">
      <selection activeCell="A6" sqref="A6:D6"/>
    </sheetView>
  </sheetViews>
  <sheetFormatPr defaultRowHeight="12.75" x14ac:dyDescent="0.2"/>
  <cols>
    <col min="1" max="1" width="8.7109375" customWidth="1"/>
    <col min="2" max="2" width="4.7109375" customWidth="1"/>
    <col min="3" max="3" width="22.42578125" customWidth="1"/>
    <col min="4" max="4" width="35" customWidth="1"/>
  </cols>
  <sheetData>
    <row r="1" spans="1:12" s="11" customFormat="1" ht="35.25" customHeight="1" x14ac:dyDescent="0.2">
      <c r="A1" s="298" t="s">
        <v>27</v>
      </c>
      <c r="B1" s="299"/>
      <c r="C1" s="299"/>
      <c r="D1" s="299"/>
    </row>
    <row r="3" spans="1:12" s="11" customFormat="1" ht="43.5" customHeight="1" x14ac:dyDescent="0.2">
      <c r="A3" s="300" t="s">
        <v>103</v>
      </c>
      <c r="B3" s="301"/>
      <c r="C3" s="301"/>
      <c r="D3" s="301"/>
      <c r="E3" s="45"/>
      <c r="F3" s="45"/>
      <c r="G3" s="45"/>
      <c r="H3" s="45"/>
      <c r="I3" s="45"/>
      <c r="J3" s="45"/>
      <c r="K3" s="45"/>
      <c r="L3" s="45"/>
    </row>
    <row r="4" spans="1:12" s="11" customFormat="1" ht="15" customHeight="1" x14ac:dyDescent="0.3">
      <c r="A4" s="19"/>
      <c r="B4" s="20"/>
      <c r="C4" s="20"/>
      <c r="D4" s="44"/>
    </row>
    <row r="5" spans="1:12" s="11" customFormat="1" ht="20.25" customHeight="1" x14ac:dyDescent="0.35">
      <c r="A5" s="302" t="s">
        <v>33</v>
      </c>
      <c r="B5" s="257"/>
      <c r="C5" s="21"/>
      <c r="D5" s="21"/>
    </row>
    <row r="6" spans="1:12" s="11" customFormat="1" ht="20.25" customHeight="1" x14ac:dyDescent="0.35">
      <c r="A6" s="303" t="s">
        <v>34</v>
      </c>
      <c r="B6" s="257"/>
      <c r="C6" s="42"/>
      <c r="D6" s="42"/>
    </row>
    <row r="7" spans="1:12" s="11" customFormat="1" x14ac:dyDescent="0.2"/>
    <row r="8" spans="1:12" s="41" customFormat="1" ht="30" x14ac:dyDescent="0.2">
      <c r="A8" s="40" t="s">
        <v>30</v>
      </c>
      <c r="B8" s="40" t="s">
        <v>17</v>
      </c>
      <c r="C8" s="40" t="s">
        <v>8</v>
      </c>
      <c r="D8" s="40" t="s">
        <v>32</v>
      </c>
    </row>
    <row r="9" spans="1:12" s="2" customFormat="1" ht="20.25" customHeight="1" x14ac:dyDescent="0.3">
      <c r="A9" s="37">
        <v>1</v>
      </c>
      <c r="B9" s="37"/>
      <c r="C9" s="38"/>
      <c r="D9" s="39"/>
    </row>
    <row r="10" spans="1:12" s="2" customFormat="1" ht="20.25" customHeight="1" x14ac:dyDescent="0.3">
      <c r="A10" s="22">
        <v>2</v>
      </c>
      <c r="B10" s="22"/>
      <c r="C10" s="23"/>
      <c r="D10" s="24"/>
    </row>
    <row r="11" spans="1:12" s="2" customFormat="1" ht="20.25" customHeight="1" x14ac:dyDescent="0.3">
      <c r="A11" s="22">
        <v>3</v>
      </c>
      <c r="B11" s="22"/>
      <c r="C11" s="23"/>
      <c r="D11" s="24"/>
    </row>
    <row r="12" spans="1:12" s="2" customFormat="1" ht="20.25" customHeight="1" x14ac:dyDescent="0.3">
      <c r="A12" s="22">
        <v>4</v>
      </c>
      <c r="B12" s="22"/>
      <c r="C12" s="23"/>
      <c r="D12" s="24"/>
    </row>
    <row r="13" spans="1:12" ht="20.25" customHeight="1" x14ac:dyDescent="0.3">
      <c r="A13" s="22">
        <v>5</v>
      </c>
      <c r="B13" s="22"/>
      <c r="C13" s="23"/>
      <c r="D13" s="24"/>
    </row>
    <row r="14" spans="1:12" ht="20.25" customHeight="1" x14ac:dyDescent="0.3">
      <c r="A14" s="22">
        <v>6</v>
      </c>
      <c r="B14" s="22"/>
      <c r="C14" s="23"/>
      <c r="D14" s="24"/>
    </row>
    <row r="15" spans="1:12" ht="20.25" customHeight="1" x14ac:dyDescent="0.3">
      <c r="A15" s="22">
        <v>7</v>
      </c>
      <c r="B15" s="22"/>
      <c r="C15" s="23"/>
      <c r="D15" s="24"/>
    </row>
    <row r="16" spans="1:12" ht="20.25" customHeight="1" x14ac:dyDescent="0.3">
      <c r="A16" s="22">
        <v>8</v>
      </c>
      <c r="B16" s="22"/>
      <c r="C16" s="23"/>
      <c r="D16" s="24"/>
    </row>
    <row r="17" spans="1:4" ht="20.25" customHeight="1" x14ac:dyDescent="0.3">
      <c r="A17" s="22">
        <v>9</v>
      </c>
      <c r="B17" s="22"/>
      <c r="C17" s="23"/>
      <c r="D17" s="24"/>
    </row>
    <row r="18" spans="1:4" ht="20.25" customHeight="1" x14ac:dyDescent="0.3">
      <c r="A18" s="22">
        <v>10</v>
      </c>
      <c r="B18" s="22"/>
      <c r="C18" s="23"/>
      <c r="D18" s="24"/>
    </row>
    <row r="19" spans="1:4" ht="20.25" customHeight="1" x14ac:dyDescent="0.3">
      <c r="A19" s="22">
        <v>11</v>
      </c>
      <c r="B19" s="22"/>
      <c r="C19" s="23"/>
      <c r="D19" s="24"/>
    </row>
    <row r="20" spans="1:4" ht="20.25" customHeight="1" x14ac:dyDescent="0.3">
      <c r="A20" s="22">
        <v>12</v>
      </c>
      <c r="B20" s="22"/>
      <c r="C20" s="23"/>
      <c r="D20" s="24"/>
    </row>
    <row r="21" spans="1:4" ht="20.25" customHeight="1" x14ac:dyDescent="0.3">
      <c r="A21" s="22">
        <v>13</v>
      </c>
      <c r="B21" s="22"/>
      <c r="C21" s="23"/>
      <c r="D21" s="24"/>
    </row>
    <row r="22" spans="1:4" ht="20.25" customHeight="1" x14ac:dyDescent="0.3">
      <c r="A22" s="22">
        <v>14</v>
      </c>
      <c r="B22" s="22"/>
      <c r="C22" s="23"/>
      <c r="D22" s="24"/>
    </row>
    <row r="23" spans="1:4" ht="20.25" customHeight="1" x14ac:dyDescent="0.3">
      <c r="A23" s="22">
        <v>15</v>
      </c>
      <c r="B23" s="22"/>
      <c r="C23" s="23"/>
      <c r="D23" s="24"/>
    </row>
    <row r="24" spans="1:4" ht="20.25" customHeight="1" x14ac:dyDescent="0.3">
      <c r="A24" s="22">
        <v>16</v>
      </c>
      <c r="B24" s="22"/>
      <c r="C24" s="23"/>
      <c r="D24" s="24"/>
    </row>
    <row r="25" spans="1:4" ht="20.25" customHeight="1" x14ac:dyDescent="0.3">
      <c r="A25" s="22">
        <v>17</v>
      </c>
      <c r="B25" s="22"/>
      <c r="C25" s="23"/>
      <c r="D25" s="24"/>
    </row>
    <row r="26" spans="1:4" ht="20.25" customHeight="1" x14ac:dyDescent="0.3">
      <c r="A26" s="22">
        <v>18</v>
      </c>
      <c r="B26" s="22"/>
      <c r="C26" s="23"/>
      <c r="D26" s="24"/>
    </row>
    <row r="27" spans="1:4" ht="20.25" customHeight="1" x14ac:dyDescent="0.3">
      <c r="A27" s="22">
        <v>19</v>
      </c>
      <c r="B27" s="22"/>
      <c r="C27" s="23"/>
      <c r="D27" s="24"/>
    </row>
    <row r="28" spans="1:4" ht="20.25" customHeight="1" x14ac:dyDescent="0.3">
      <c r="A28" s="22">
        <v>20</v>
      </c>
      <c r="B28" s="22"/>
      <c r="C28" s="23"/>
      <c r="D28" s="24"/>
    </row>
  </sheetData>
  <mergeCells count="4">
    <mergeCell ref="A1:D1"/>
    <mergeCell ref="A3:D3"/>
    <mergeCell ref="A5:B5"/>
    <mergeCell ref="A6:B6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1"/>
  <sheetViews>
    <sheetView topLeftCell="M1" workbookViewId="0">
      <selection activeCell="V8" sqref="V8:AI22"/>
    </sheetView>
  </sheetViews>
  <sheetFormatPr defaultRowHeight="15" x14ac:dyDescent="0.3"/>
  <cols>
    <col min="1" max="1" width="19.140625" style="3" customWidth="1"/>
    <col min="2" max="2" width="23" style="3" customWidth="1"/>
    <col min="3" max="3" width="4.140625" style="3" customWidth="1"/>
    <col min="4" max="4" width="4.140625" style="13" customWidth="1"/>
    <col min="5" max="8" width="4.42578125" style="14" customWidth="1"/>
    <col min="9" max="20" width="4.140625" style="14" customWidth="1"/>
    <col min="21" max="21" width="4.140625" style="13" customWidth="1"/>
    <col min="22" max="24" width="4.140625" style="14" customWidth="1"/>
    <col min="25" max="25" width="4.140625" style="14" hidden="1" customWidth="1"/>
    <col min="26" max="26" width="4.140625" style="13" hidden="1" customWidth="1"/>
    <col min="27" max="28" width="4.140625" style="14" hidden="1" customWidth="1"/>
    <col min="29" max="29" width="9.140625" style="3"/>
    <col min="30" max="43" width="7" style="3" customWidth="1"/>
    <col min="44" max="16384" width="9.140625" style="3"/>
  </cols>
  <sheetData>
    <row r="1" spans="1:43" s="10" customFormat="1" ht="27" customHeight="1" x14ac:dyDescent="0.35">
      <c r="A1" s="256" t="s">
        <v>37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163"/>
      <c r="Z1" s="163"/>
      <c r="AA1" s="166"/>
      <c r="AB1" s="166"/>
      <c r="AD1" s="333" t="s">
        <v>120</v>
      </c>
      <c r="AE1" s="334"/>
      <c r="AF1" s="334"/>
      <c r="AG1" s="334"/>
      <c r="AH1" s="334"/>
      <c r="AI1" s="334"/>
      <c r="AJ1" s="334"/>
      <c r="AK1" s="334"/>
      <c r="AL1" s="334"/>
      <c r="AM1" s="334"/>
      <c r="AN1" s="334"/>
      <c r="AO1" s="334"/>
      <c r="AP1" s="334"/>
      <c r="AQ1" s="312"/>
    </row>
    <row r="2" spans="1:43" s="11" customFormat="1" ht="9.7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D2" s="336"/>
      <c r="AE2" s="337"/>
      <c r="AF2" s="337"/>
      <c r="AG2" s="337"/>
      <c r="AH2" s="337"/>
      <c r="AI2" s="337"/>
      <c r="AJ2" s="337"/>
      <c r="AK2" s="337"/>
      <c r="AL2" s="337"/>
      <c r="AM2" s="337"/>
      <c r="AN2" s="337"/>
      <c r="AO2" s="337"/>
      <c r="AP2" s="337"/>
      <c r="AQ2" s="315"/>
    </row>
    <row r="3" spans="1:43" s="11" customFormat="1" ht="26.25" customHeight="1" x14ac:dyDescent="0.3">
      <c r="A3" s="332" t="s">
        <v>103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272"/>
      <c r="U3" s="272"/>
      <c r="V3" s="272"/>
      <c r="W3" s="272"/>
      <c r="X3" s="272"/>
      <c r="Y3" s="162"/>
      <c r="Z3" s="162"/>
      <c r="AA3" s="162"/>
      <c r="AB3" s="162"/>
      <c r="AD3" s="336"/>
      <c r="AE3" s="337"/>
      <c r="AF3" s="337"/>
      <c r="AG3" s="337"/>
      <c r="AH3" s="337"/>
      <c r="AI3" s="337"/>
      <c r="AJ3" s="337"/>
      <c r="AK3" s="337"/>
      <c r="AL3" s="337"/>
      <c r="AM3" s="337"/>
      <c r="AN3" s="337"/>
      <c r="AO3" s="337"/>
      <c r="AP3" s="337"/>
      <c r="AQ3" s="315"/>
    </row>
    <row r="4" spans="1:43" s="11" customFormat="1" ht="12.7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D4" s="336"/>
      <c r="AE4" s="337"/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15"/>
    </row>
    <row r="5" spans="1:43" s="2" customFormat="1" ht="28.5" customHeight="1" thickBot="1" x14ac:dyDescent="0.45">
      <c r="A5" s="304" t="s">
        <v>108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6"/>
      <c r="Y5" s="164"/>
      <c r="Z5" s="164"/>
      <c r="AA5" s="164"/>
      <c r="AB5" s="165"/>
      <c r="AD5" s="336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337"/>
      <c r="AQ5" s="315"/>
    </row>
    <row r="6" spans="1:43" s="61" customFormat="1" ht="9.75" customHeight="1" x14ac:dyDescent="0.45">
      <c r="A6" s="55"/>
      <c r="B6" s="56"/>
      <c r="C6" s="102"/>
      <c r="D6" s="103"/>
      <c r="E6" s="71"/>
      <c r="F6" s="16"/>
      <c r="G6" s="16"/>
      <c r="H6" s="16"/>
      <c r="I6" s="16"/>
      <c r="J6" s="16"/>
      <c r="K6" s="16"/>
      <c r="L6" s="16"/>
      <c r="M6" s="60"/>
      <c r="N6" s="60"/>
      <c r="O6" s="60"/>
      <c r="P6" s="60"/>
      <c r="Q6" s="60"/>
      <c r="R6" s="60"/>
      <c r="S6" s="60"/>
      <c r="T6" s="60"/>
      <c r="U6" s="60"/>
      <c r="V6" s="59"/>
      <c r="W6" s="60"/>
      <c r="X6" s="60"/>
      <c r="Y6" s="60"/>
      <c r="Z6" s="60"/>
      <c r="AA6" s="59"/>
      <c r="AB6" s="59"/>
      <c r="AD6" s="336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337"/>
      <c r="AQ6" s="315"/>
    </row>
    <row r="7" spans="1:43" s="66" customFormat="1" ht="22.5" customHeight="1" x14ac:dyDescent="0.35">
      <c r="A7" s="62"/>
      <c r="B7" s="63" t="s">
        <v>6</v>
      </c>
      <c r="C7" s="104"/>
      <c r="D7" s="17"/>
      <c r="E7" s="15"/>
      <c r="F7" s="15"/>
      <c r="G7" s="15"/>
      <c r="H7" s="15"/>
      <c r="I7" s="16"/>
      <c r="J7" s="16"/>
      <c r="K7" s="16"/>
      <c r="L7" s="16"/>
      <c r="M7" s="65"/>
      <c r="N7" s="65"/>
      <c r="O7" s="65"/>
      <c r="P7" s="65"/>
      <c r="Q7" s="65"/>
      <c r="R7" s="65"/>
      <c r="S7" s="65"/>
      <c r="T7" s="65"/>
      <c r="U7" s="65"/>
      <c r="V7" s="64"/>
      <c r="W7" s="65"/>
      <c r="X7" s="65"/>
      <c r="Y7" s="65"/>
      <c r="Z7" s="65"/>
      <c r="AA7" s="64"/>
      <c r="AB7" s="64"/>
      <c r="AD7" s="336"/>
      <c r="AE7" s="337"/>
      <c r="AF7" s="337"/>
      <c r="AG7" s="337"/>
      <c r="AH7" s="337"/>
      <c r="AI7" s="337"/>
      <c r="AJ7" s="337"/>
      <c r="AK7" s="337"/>
      <c r="AL7" s="337"/>
      <c r="AM7" s="337"/>
      <c r="AN7" s="337"/>
      <c r="AO7" s="337"/>
      <c r="AP7" s="337"/>
      <c r="AQ7" s="315"/>
    </row>
    <row r="8" spans="1:43" s="66" customFormat="1" ht="22.5" customHeight="1" x14ac:dyDescent="0.35">
      <c r="A8" s="62"/>
      <c r="B8" s="63" t="s">
        <v>7</v>
      </c>
      <c r="C8" s="347">
        <f ca="1">NOW()</f>
        <v>40524.63033472222</v>
      </c>
      <c r="D8" s="348"/>
      <c r="E8" s="349"/>
      <c r="F8" s="349"/>
      <c r="G8" s="105"/>
      <c r="H8" s="105"/>
      <c r="I8" s="16"/>
      <c r="J8" s="16"/>
      <c r="K8" s="16"/>
      <c r="L8" s="16"/>
      <c r="M8" s="65"/>
      <c r="N8" s="65"/>
      <c r="O8" s="65"/>
      <c r="P8" s="65"/>
      <c r="Q8" s="65"/>
      <c r="R8" s="65"/>
      <c r="S8" s="65"/>
      <c r="T8" s="65"/>
      <c r="U8" s="65"/>
      <c r="V8" s="64"/>
      <c r="W8" s="65"/>
      <c r="X8" s="65"/>
      <c r="Y8" s="65"/>
      <c r="Z8" s="65"/>
      <c r="AA8" s="64"/>
      <c r="AB8" s="64"/>
      <c r="AD8" s="336"/>
      <c r="AE8" s="337"/>
      <c r="AF8" s="337"/>
      <c r="AG8" s="337"/>
      <c r="AH8" s="337"/>
      <c r="AI8" s="337"/>
      <c r="AJ8" s="337"/>
      <c r="AK8" s="337"/>
      <c r="AL8" s="337"/>
      <c r="AM8" s="337"/>
      <c r="AN8" s="337"/>
      <c r="AO8" s="337"/>
      <c r="AP8" s="337"/>
      <c r="AQ8" s="315"/>
    </row>
    <row r="9" spans="1:43" s="66" customFormat="1" ht="9" customHeight="1" thickBot="1" x14ac:dyDescent="0.35">
      <c r="A9" s="73"/>
      <c r="B9" s="74"/>
      <c r="C9" s="75"/>
      <c r="D9" s="76"/>
      <c r="E9" s="76"/>
      <c r="F9" s="77"/>
      <c r="G9" s="77"/>
      <c r="H9" s="77"/>
      <c r="I9" s="77"/>
      <c r="J9" s="77"/>
      <c r="K9" s="77"/>
      <c r="L9" s="77"/>
      <c r="M9" s="78"/>
      <c r="N9" s="78"/>
      <c r="O9" s="78"/>
      <c r="P9" s="78"/>
      <c r="Q9" s="78"/>
      <c r="R9" s="78"/>
      <c r="S9" s="78"/>
      <c r="T9" s="78"/>
      <c r="U9" s="78"/>
      <c r="V9" s="79"/>
      <c r="W9" s="78"/>
      <c r="X9" s="78"/>
      <c r="Y9" s="78"/>
      <c r="Z9" s="78"/>
      <c r="AA9" s="79"/>
      <c r="AB9" s="79"/>
      <c r="AD9" s="336"/>
      <c r="AE9" s="337"/>
      <c r="AF9" s="337"/>
      <c r="AG9" s="337"/>
      <c r="AH9" s="337"/>
      <c r="AI9" s="337"/>
      <c r="AJ9" s="337"/>
      <c r="AK9" s="337"/>
      <c r="AL9" s="337"/>
      <c r="AM9" s="337"/>
      <c r="AN9" s="337"/>
      <c r="AO9" s="337"/>
      <c r="AP9" s="337"/>
      <c r="AQ9" s="315"/>
    </row>
    <row r="10" spans="1:43" s="47" customFormat="1" x14ac:dyDescent="0.35">
      <c r="A10" s="170"/>
      <c r="B10" s="171"/>
      <c r="C10" s="172"/>
      <c r="D10" s="173"/>
      <c r="E10" s="350" t="s">
        <v>44</v>
      </c>
      <c r="F10" s="351"/>
      <c r="G10" s="351"/>
      <c r="H10" s="352"/>
      <c r="I10" s="350" t="s">
        <v>39</v>
      </c>
      <c r="J10" s="351"/>
      <c r="K10" s="351"/>
      <c r="L10" s="351"/>
      <c r="M10" s="350" t="s">
        <v>40</v>
      </c>
      <c r="N10" s="351"/>
      <c r="O10" s="351"/>
      <c r="P10" s="352"/>
      <c r="Q10" s="351" t="s">
        <v>41</v>
      </c>
      <c r="R10" s="351"/>
      <c r="S10" s="351"/>
      <c r="T10" s="352"/>
      <c r="U10" s="350" t="s">
        <v>42</v>
      </c>
      <c r="V10" s="351"/>
      <c r="W10" s="351"/>
      <c r="X10" s="352"/>
      <c r="Y10" s="350" t="s">
        <v>43</v>
      </c>
      <c r="Z10" s="351"/>
      <c r="AA10" s="351"/>
      <c r="AB10" s="352"/>
      <c r="AD10" s="336"/>
      <c r="AE10" s="337"/>
      <c r="AF10" s="337"/>
      <c r="AG10" s="337"/>
      <c r="AH10" s="337"/>
      <c r="AI10" s="337"/>
      <c r="AJ10" s="337"/>
      <c r="AK10" s="337"/>
      <c r="AL10" s="337"/>
      <c r="AM10" s="337"/>
      <c r="AN10" s="337"/>
      <c r="AO10" s="337"/>
      <c r="AP10" s="337"/>
      <c r="AQ10" s="315"/>
    </row>
    <row r="11" spans="1:43" s="183" customFormat="1" ht="31.5" customHeight="1" thickBot="1" x14ac:dyDescent="0.35">
      <c r="A11" s="196" t="s">
        <v>8</v>
      </c>
      <c r="B11" s="197" t="s">
        <v>46</v>
      </c>
      <c r="C11" s="198" t="s">
        <v>15</v>
      </c>
      <c r="D11" s="199" t="s">
        <v>45</v>
      </c>
      <c r="E11" s="200" t="s">
        <v>47</v>
      </c>
      <c r="F11" s="201" t="s">
        <v>119</v>
      </c>
      <c r="G11" s="202" t="s">
        <v>14</v>
      </c>
      <c r="H11" s="203" t="s">
        <v>51</v>
      </c>
      <c r="I11" s="200" t="s">
        <v>47</v>
      </c>
      <c r="J11" s="201" t="s">
        <v>48</v>
      </c>
      <c r="K11" s="201" t="s">
        <v>14</v>
      </c>
      <c r="L11" s="204" t="s">
        <v>52</v>
      </c>
      <c r="M11" s="200" t="s">
        <v>47</v>
      </c>
      <c r="N11" s="201" t="s">
        <v>48</v>
      </c>
      <c r="O11" s="201" t="s">
        <v>14</v>
      </c>
      <c r="P11" s="204" t="s">
        <v>52</v>
      </c>
      <c r="Q11" s="200" t="s">
        <v>47</v>
      </c>
      <c r="R11" s="201" t="s">
        <v>48</v>
      </c>
      <c r="S11" s="201" t="s">
        <v>14</v>
      </c>
      <c r="T11" s="204" t="s">
        <v>52</v>
      </c>
      <c r="U11" s="200" t="s">
        <v>47</v>
      </c>
      <c r="V11" s="201" t="s">
        <v>48</v>
      </c>
      <c r="W11" s="201" t="s">
        <v>14</v>
      </c>
      <c r="X11" s="204" t="s">
        <v>52</v>
      </c>
      <c r="Y11" s="200" t="s">
        <v>47</v>
      </c>
      <c r="Z11" s="201" t="s">
        <v>48</v>
      </c>
      <c r="AA11" s="201" t="s">
        <v>14</v>
      </c>
      <c r="AB11" s="204" t="s">
        <v>52</v>
      </c>
      <c r="AD11" s="313"/>
      <c r="AE11" s="314"/>
      <c r="AF11" s="314"/>
      <c r="AG11" s="314"/>
      <c r="AH11" s="314"/>
      <c r="AI11" s="314"/>
      <c r="AJ11" s="314"/>
      <c r="AK11" s="314"/>
      <c r="AL11" s="314"/>
      <c r="AM11" s="314"/>
      <c r="AN11" s="314"/>
      <c r="AO11" s="314"/>
      <c r="AP11" s="314"/>
      <c r="AQ11" s="315"/>
    </row>
    <row r="12" spans="1:43" s="183" customFormat="1" ht="16.5" customHeight="1" x14ac:dyDescent="0.3">
      <c r="A12" s="205"/>
      <c r="B12" s="217"/>
      <c r="C12" s="207"/>
      <c r="D12" s="208">
        <v>1</v>
      </c>
      <c r="E12" s="209">
        <f t="shared" ref="E12:H17" si="0">I12+M12+Q12+U12+Y12</f>
        <v>0</v>
      </c>
      <c r="F12" s="210">
        <f t="shared" si="0"/>
        <v>0</v>
      </c>
      <c r="G12" s="210">
        <f t="shared" si="0"/>
        <v>0</v>
      </c>
      <c r="H12" s="211">
        <f t="shared" si="0"/>
        <v>0</v>
      </c>
      <c r="I12" s="212"/>
      <c r="J12" s="213"/>
      <c r="K12" s="213"/>
      <c r="L12" s="214"/>
      <c r="M12" s="212"/>
      <c r="N12" s="213"/>
      <c r="O12" s="213"/>
      <c r="P12" s="215"/>
      <c r="Q12" s="216"/>
      <c r="R12" s="213"/>
      <c r="S12" s="213"/>
      <c r="T12" s="215"/>
      <c r="U12" s="212"/>
      <c r="V12" s="213"/>
      <c r="W12" s="213"/>
      <c r="X12" s="215"/>
      <c r="Y12" s="212"/>
      <c r="Z12" s="213"/>
      <c r="AA12" s="213"/>
      <c r="AB12" s="215"/>
      <c r="AD12" s="313"/>
      <c r="AE12" s="314"/>
      <c r="AF12" s="314"/>
      <c r="AG12" s="314"/>
      <c r="AH12" s="314"/>
      <c r="AI12" s="314"/>
      <c r="AJ12" s="314"/>
      <c r="AK12" s="314"/>
      <c r="AL12" s="314"/>
      <c r="AM12" s="314"/>
      <c r="AN12" s="314"/>
      <c r="AO12" s="314"/>
      <c r="AP12" s="314"/>
      <c r="AQ12" s="315"/>
    </row>
    <row r="13" spans="1:43" s="183" customFormat="1" ht="16.5" customHeight="1" x14ac:dyDescent="0.3">
      <c r="A13" s="205"/>
      <c r="B13" s="217"/>
      <c r="C13" s="207"/>
      <c r="D13" s="218">
        <v>2</v>
      </c>
      <c r="E13" s="209">
        <f t="shared" si="0"/>
        <v>0</v>
      </c>
      <c r="F13" s="210">
        <f t="shared" si="0"/>
        <v>0</v>
      </c>
      <c r="G13" s="210">
        <f t="shared" si="0"/>
        <v>0</v>
      </c>
      <c r="H13" s="211">
        <f t="shared" si="0"/>
        <v>0</v>
      </c>
      <c r="I13" s="219"/>
      <c r="J13" s="220"/>
      <c r="K13" s="221"/>
      <c r="L13" s="222"/>
      <c r="M13" s="219"/>
      <c r="N13" s="220"/>
      <c r="O13" s="221"/>
      <c r="P13" s="223"/>
      <c r="Q13" s="224"/>
      <c r="R13" s="220"/>
      <c r="S13" s="221"/>
      <c r="T13" s="223"/>
      <c r="U13" s="219"/>
      <c r="V13" s="220"/>
      <c r="W13" s="221"/>
      <c r="X13" s="223"/>
      <c r="Y13" s="219"/>
      <c r="Z13" s="220"/>
      <c r="AA13" s="221"/>
      <c r="AB13" s="223"/>
      <c r="AD13" s="313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5"/>
    </row>
    <row r="14" spans="1:43" s="183" customFormat="1" ht="16.5" customHeight="1" x14ac:dyDescent="0.3">
      <c r="A14" s="205"/>
      <c r="B14" s="206"/>
      <c r="C14" s="207"/>
      <c r="D14" s="218">
        <v>3</v>
      </c>
      <c r="E14" s="209">
        <f t="shared" si="0"/>
        <v>0</v>
      </c>
      <c r="F14" s="210">
        <f t="shared" si="0"/>
        <v>0</v>
      </c>
      <c r="G14" s="210">
        <f t="shared" si="0"/>
        <v>0</v>
      </c>
      <c r="H14" s="211">
        <f t="shared" si="0"/>
        <v>0</v>
      </c>
      <c r="I14" s="219"/>
      <c r="J14" s="220"/>
      <c r="K14" s="220"/>
      <c r="L14" s="222"/>
      <c r="M14" s="219"/>
      <c r="N14" s="220"/>
      <c r="O14" s="220"/>
      <c r="P14" s="223"/>
      <c r="Q14" s="224"/>
      <c r="R14" s="220"/>
      <c r="S14" s="220"/>
      <c r="T14" s="223"/>
      <c r="U14" s="219"/>
      <c r="V14" s="220"/>
      <c r="W14" s="220"/>
      <c r="X14" s="223"/>
      <c r="Y14" s="219"/>
      <c r="Z14" s="220"/>
      <c r="AA14" s="220"/>
      <c r="AB14" s="223"/>
      <c r="AD14" s="313"/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5"/>
    </row>
    <row r="15" spans="1:43" s="183" customFormat="1" ht="16.5" customHeight="1" x14ac:dyDescent="0.3">
      <c r="A15" s="205"/>
      <c r="B15" s="217"/>
      <c r="C15" s="207"/>
      <c r="D15" s="218">
        <v>4</v>
      </c>
      <c r="E15" s="209">
        <f t="shared" si="0"/>
        <v>0</v>
      </c>
      <c r="F15" s="210">
        <f t="shared" si="0"/>
        <v>0</v>
      </c>
      <c r="G15" s="210">
        <f t="shared" si="0"/>
        <v>0</v>
      </c>
      <c r="H15" s="211">
        <f t="shared" si="0"/>
        <v>0</v>
      </c>
      <c r="I15" s="219"/>
      <c r="J15" s="220"/>
      <c r="K15" s="220"/>
      <c r="L15" s="222"/>
      <c r="M15" s="219"/>
      <c r="N15" s="220"/>
      <c r="O15" s="220"/>
      <c r="P15" s="223"/>
      <c r="Q15" s="224"/>
      <c r="R15" s="220"/>
      <c r="S15" s="220"/>
      <c r="T15" s="223"/>
      <c r="U15" s="219"/>
      <c r="V15" s="220"/>
      <c r="W15" s="220"/>
      <c r="X15" s="223"/>
      <c r="Y15" s="219"/>
      <c r="Z15" s="220"/>
      <c r="AA15" s="220"/>
      <c r="AB15" s="223"/>
      <c r="AD15" s="313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5"/>
    </row>
    <row r="16" spans="1:43" s="183" customFormat="1" ht="16.5" customHeight="1" x14ac:dyDescent="0.3">
      <c r="A16" s="205"/>
      <c r="B16" s="217"/>
      <c r="C16" s="207"/>
      <c r="D16" s="218">
        <v>5</v>
      </c>
      <c r="E16" s="209">
        <f t="shared" si="0"/>
        <v>0</v>
      </c>
      <c r="F16" s="210">
        <f t="shared" si="0"/>
        <v>0</v>
      </c>
      <c r="G16" s="210">
        <f t="shared" si="0"/>
        <v>0</v>
      </c>
      <c r="H16" s="211">
        <f t="shared" si="0"/>
        <v>0</v>
      </c>
      <c r="I16" s="219"/>
      <c r="J16" s="220"/>
      <c r="K16" s="220"/>
      <c r="L16" s="222"/>
      <c r="M16" s="219"/>
      <c r="N16" s="220"/>
      <c r="O16" s="220"/>
      <c r="P16" s="223"/>
      <c r="Q16" s="224"/>
      <c r="R16" s="220"/>
      <c r="S16" s="220"/>
      <c r="T16" s="223"/>
      <c r="U16" s="219"/>
      <c r="V16" s="220"/>
      <c r="W16" s="220"/>
      <c r="X16" s="223"/>
      <c r="Y16" s="219"/>
      <c r="Z16" s="220"/>
      <c r="AA16" s="220"/>
      <c r="AB16" s="223"/>
      <c r="AD16" s="313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5"/>
    </row>
    <row r="17" spans="1:43" s="183" customFormat="1" ht="16.5" customHeight="1" thickBot="1" x14ac:dyDescent="0.35">
      <c r="A17" s="225"/>
      <c r="B17" s="244"/>
      <c r="C17" s="227"/>
      <c r="D17" s="228">
        <v>6</v>
      </c>
      <c r="E17" s="229">
        <f t="shared" si="0"/>
        <v>0</v>
      </c>
      <c r="F17" s="230">
        <f t="shared" si="0"/>
        <v>0</v>
      </c>
      <c r="G17" s="230">
        <f t="shared" si="0"/>
        <v>0</v>
      </c>
      <c r="H17" s="231">
        <f t="shared" si="0"/>
        <v>0</v>
      </c>
      <c r="I17" s="232"/>
      <c r="J17" s="233"/>
      <c r="K17" s="233"/>
      <c r="L17" s="234"/>
      <c r="M17" s="232"/>
      <c r="N17" s="233"/>
      <c r="O17" s="233"/>
      <c r="P17" s="235"/>
      <c r="Q17" s="236"/>
      <c r="R17" s="233"/>
      <c r="S17" s="233"/>
      <c r="T17" s="235"/>
      <c r="U17" s="232"/>
      <c r="V17" s="233"/>
      <c r="W17" s="233"/>
      <c r="X17" s="235"/>
      <c r="Y17" s="232"/>
      <c r="Z17" s="233"/>
      <c r="AA17" s="233"/>
      <c r="AB17" s="235"/>
      <c r="AD17" s="313"/>
      <c r="AE17" s="314"/>
      <c r="AF17" s="314"/>
      <c r="AG17" s="314"/>
      <c r="AH17" s="314"/>
      <c r="AI17" s="314"/>
      <c r="AJ17" s="314"/>
      <c r="AK17" s="314"/>
      <c r="AL17" s="314"/>
      <c r="AM17" s="314"/>
      <c r="AN17" s="314"/>
      <c r="AO17" s="314"/>
      <c r="AP17" s="314"/>
      <c r="AQ17" s="315"/>
    </row>
    <row r="18" spans="1:43" s="183" customFormat="1" x14ac:dyDescent="0.3">
      <c r="D18" s="194"/>
      <c r="E18" s="237"/>
      <c r="F18" s="237"/>
      <c r="G18" s="237"/>
      <c r="H18" s="237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4"/>
      <c r="V18" s="195"/>
      <c r="W18" s="195"/>
      <c r="X18" s="195"/>
      <c r="Y18" s="195"/>
      <c r="Z18" s="194"/>
      <c r="AA18" s="195"/>
      <c r="AB18" s="195"/>
      <c r="AD18" s="316"/>
      <c r="AE18" s="317"/>
      <c r="AF18" s="317"/>
      <c r="AG18" s="317"/>
      <c r="AH18" s="317"/>
      <c r="AI18" s="317"/>
      <c r="AJ18" s="317"/>
      <c r="AK18" s="317"/>
      <c r="AL18" s="317"/>
      <c r="AM18" s="317"/>
      <c r="AN18" s="317"/>
      <c r="AO18" s="317"/>
      <c r="AP18" s="317"/>
      <c r="AQ18" s="318"/>
    </row>
    <row r="19" spans="1:43" s="183" customFormat="1" x14ac:dyDescent="0.3">
      <c r="D19" s="194"/>
      <c r="E19" s="237"/>
      <c r="F19" s="237"/>
      <c r="G19" s="237"/>
      <c r="H19" s="237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4"/>
      <c r="V19" s="195"/>
      <c r="W19" s="195"/>
      <c r="X19" s="195"/>
      <c r="Y19" s="195"/>
      <c r="Z19" s="194"/>
      <c r="AA19" s="195"/>
      <c r="AB19" s="195"/>
    </row>
    <row r="20" spans="1:43" s="183" customFormat="1" x14ac:dyDescent="0.3">
      <c r="D20" s="194"/>
      <c r="E20" s="237"/>
      <c r="F20" s="237"/>
      <c r="G20" s="237"/>
      <c r="H20" s="237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4"/>
      <c r="V20" s="195"/>
      <c r="W20" s="195"/>
      <c r="X20" s="195"/>
      <c r="Y20" s="195"/>
      <c r="Z20" s="194"/>
      <c r="AA20" s="195"/>
      <c r="AB20" s="195"/>
    </row>
    <row r="21" spans="1:43" s="183" customFormat="1" x14ac:dyDescent="0.3">
      <c r="D21" s="194"/>
      <c r="E21" s="237"/>
      <c r="F21" s="237"/>
      <c r="G21" s="237"/>
      <c r="H21" s="237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4"/>
      <c r="V21" s="195"/>
      <c r="W21" s="195"/>
      <c r="X21" s="195"/>
      <c r="Y21" s="195"/>
      <c r="Z21" s="194"/>
      <c r="AA21" s="195"/>
      <c r="AB21" s="195"/>
    </row>
    <row r="22" spans="1:43" s="183" customFormat="1" x14ac:dyDescent="0.3">
      <c r="D22" s="194"/>
      <c r="E22" s="237"/>
      <c r="F22" s="237"/>
      <c r="G22" s="237"/>
      <c r="H22" s="237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4"/>
      <c r="V22" s="195"/>
      <c r="W22" s="195"/>
      <c r="X22" s="195"/>
      <c r="Y22" s="195"/>
      <c r="Z22" s="194"/>
      <c r="AA22" s="195"/>
      <c r="AB22" s="195"/>
    </row>
    <row r="23" spans="1:43" s="183" customFormat="1" x14ac:dyDescent="0.3">
      <c r="D23" s="194"/>
      <c r="E23" s="237"/>
      <c r="F23" s="237"/>
      <c r="G23" s="237"/>
      <c r="H23" s="237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4"/>
      <c r="V23" s="195"/>
      <c r="W23" s="195"/>
      <c r="X23" s="195"/>
      <c r="Y23" s="195"/>
      <c r="Z23" s="194"/>
      <c r="AA23" s="195"/>
      <c r="AB23" s="195"/>
    </row>
    <row r="24" spans="1:43" s="183" customFormat="1" x14ac:dyDescent="0.3">
      <c r="D24" s="194"/>
      <c r="E24" s="237"/>
      <c r="F24" s="237"/>
      <c r="G24" s="237"/>
      <c r="H24" s="237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4"/>
      <c r="V24" s="195"/>
      <c r="W24" s="195"/>
      <c r="X24" s="195"/>
      <c r="Y24" s="195"/>
      <c r="Z24" s="194"/>
      <c r="AA24" s="195"/>
      <c r="AB24" s="195"/>
    </row>
    <row r="25" spans="1:43" s="183" customFormat="1" x14ac:dyDescent="0.3">
      <c r="D25" s="194"/>
      <c r="E25" s="237"/>
      <c r="F25" s="237"/>
      <c r="G25" s="237"/>
      <c r="H25" s="237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4"/>
      <c r="V25" s="195"/>
      <c r="W25" s="195"/>
      <c r="X25" s="195"/>
      <c r="Y25" s="195"/>
      <c r="Z25" s="194"/>
      <c r="AA25" s="195"/>
      <c r="AB25" s="195"/>
    </row>
    <row r="26" spans="1:43" s="183" customFormat="1" x14ac:dyDescent="0.3">
      <c r="D26" s="194"/>
      <c r="E26" s="237"/>
      <c r="F26" s="237"/>
      <c r="G26" s="237"/>
      <c r="H26" s="237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4"/>
      <c r="V26" s="195"/>
      <c r="W26" s="195"/>
      <c r="X26" s="195"/>
      <c r="Y26" s="195"/>
      <c r="Z26" s="194"/>
      <c r="AA26" s="195"/>
      <c r="AB26" s="195"/>
    </row>
    <row r="27" spans="1:43" s="183" customFormat="1" x14ac:dyDescent="0.3">
      <c r="D27" s="194"/>
      <c r="E27" s="237"/>
      <c r="F27" s="237"/>
      <c r="G27" s="237"/>
      <c r="H27" s="237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4"/>
      <c r="V27" s="195"/>
      <c r="W27" s="195"/>
      <c r="X27" s="195"/>
      <c r="Y27" s="195"/>
      <c r="Z27" s="194"/>
      <c r="AA27" s="195"/>
      <c r="AB27" s="195"/>
    </row>
    <row r="28" spans="1:43" s="183" customFormat="1" x14ac:dyDescent="0.3">
      <c r="D28" s="194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4"/>
      <c r="V28" s="195"/>
      <c r="W28" s="195"/>
      <c r="X28" s="195"/>
      <c r="Y28" s="195"/>
      <c r="Z28" s="194"/>
      <c r="AA28" s="195"/>
      <c r="AB28" s="195"/>
    </row>
    <row r="29" spans="1:43" s="183" customFormat="1" x14ac:dyDescent="0.3">
      <c r="D29" s="194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4"/>
      <c r="V29" s="195"/>
      <c r="W29" s="195"/>
      <c r="X29" s="195"/>
      <c r="Y29" s="195"/>
      <c r="Z29" s="194"/>
      <c r="AA29" s="195"/>
      <c r="AB29" s="195"/>
    </row>
    <row r="30" spans="1:43" s="183" customFormat="1" x14ac:dyDescent="0.3">
      <c r="D30" s="194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4"/>
      <c r="V30" s="195"/>
      <c r="W30" s="195"/>
      <c r="X30" s="195"/>
      <c r="Y30" s="195"/>
      <c r="Z30" s="194"/>
      <c r="AA30" s="195"/>
      <c r="AB30" s="195"/>
    </row>
    <row r="31" spans="1:43" s="183" customFormat="1" x14ac:dyDescent="0.3">
      <c r="D31" s="194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4"/>
      <c r="V31" s="195"/>
      <c r="W31" s="195"/>
      <c r="X31" s="195"/>
      <c r="Y31" s="195"/>
      <c r="Z31" s="194"/>
      <c r="AA31" s="195"/>
      <c r="AB31" s="195"/>
    </row>
  </sheetData>
  <autoFilter ref="A11:AB11">
    <sortState ref="A13:AB18">
      <sortCondition ref="D12"/>
    </sortState>
  </autoFilter>
  <mergeCells count="11">
    <mergeCell ref="A5:X5"/>
    <mergeCell ref="A3:X3"/>
    <mergeCell ref="A1:X1"/>
    <mergeCell ref="AD1:AQ18"/>
    <mergeCell ref="C8:F8"/>
    <mergeCell ref="U10:X10"/>
    <mergeCell ref="Y10:AB10"/>
    <mergeCell ref="E10:H10"/>
    <mergeCell ref="I10:L10"/>
    <mergeCell ref="M10:P10"/>
    <mergeCell ref="Q10:T10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1"/>
  <sheetViews>
    <sheetView workbookViewId="0">
      <selection activeCell="V8" sqref="V8:AI22"/>
    </sheetView>
  </sheetViews>
  <sheetFormatPr defaultRowHeight="15" x14ac:dyDescent="0.3"/>
  <cols>
    <col min="1" max="1" width="20.42578125" style="3" customWidth="1"/>
    <col min="2" max="2" width="23.140625" style="3" customWidth="1"/>
    <col min="3" max="3" width="4.140625" style="3" customWidth="1"/>
    <col min="4" max="4" width="4.140625" style="13" customWidth="1"/>
    <col min="5" max="8" width="4.42578125" style="14" customWidth="1"/>
    <col min="9" max="20" width="4.140625" style="14" customWidth="1"/>
    <col min="21" max="21" width="4.140625" style="13" customWidth="1"/>
    <col min="22" max="24" width="4.140625" style="14" customWidth="1"/>
    <col min="25" max="25" width="4.140625" style="14" hidden="1" customWidth="1"/>
    <col min="26" max="26" width="4.140625" style="13" hidden="1" customWidth="1"/>
    <col min="27" max="28" width="4.140625" style="14" hidden="1" customWidth="1"/>
    <col min="29" max="29" width="9.140625" style="3" customWidth="1"/>
    <col min="30" max="43" width="7" style="3" customWidth="1"/>
    <col min="44" max="16384" width="9.140625" style="3"/>
  </cols>
  <sheetData>
    <row r="1" spans="1:43" s="10" customFormat="1" ht="27" customHeight="1" x14ac:dyDescent="0.35">
      <c r="A1" s="256" t="s">
        <v>37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163"/>
      <c r="Z1" s="163"/>
      <c r="AA1" s="166"/>
      <c r="AB1" s="166"/>
      <c r="AD1" s="333" t="s">
        <v>120</v>
      </c>
      <c r="AE1" s="334"/>
      <c r="AF1" s="334"/>
      <c r="AG1" s="334"/>
      <c r="AH1" s="334"/>
      <c r="AI1" s="334"/>
      <c r="AJ1" s="334"/>
      <c r="AK1" s="334"/>
      <c r="AL1" s="334"/>
      <c r="AM1" s="334"/>
      <c r="AN1" s="334"/>
      <c r="AO1" s="334"/>
      <c r="AP1" s="334"/>
      <c r="AQ1" s="312"/>
    </row>
    <row r="2" spans="1:43" s="11" customFormat="1" ht="9.7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D2" s="336"/>
      <c r="AE2" s="337"/>
      <c r="AF2" s="337"/>
      <c r="AG2" s="337"/>
      <c r="AH2" s="337"/>
      <c r="AI2" s="337"/>
      <c r="AJ2" s="337"/>
      <c r="AK2" s="337"/>
      <c r="AL2" s="337"/>
      <c r="AM2" s="337"/>
      <c r="AN2" s="337"/>
      <c r="AO2" s="337"/>
      <c r="AP2" s="337"/>
      <c r="AQ2" s="315"/>
    </row>
    <row r="3" spans="1:43" s="11" customFormat="1" ht="26.25" customHeight="1" x14ac:dyDescent="0.3">
      <c r="A3" s="332" t="s">
        <v>103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272"/>
      <c r="U3" s="272"/>
      <c r="V3" s="272"/>
      <c r="W3" s="272"/>
      <c r="X3" s="272"/>
      <c r="Y3" s="162"/>
      <c r="Z3" s="162"/>
      <c r="AA3" s="162"/>
      <c r="AB3" s="162"/>
      <c r="AD3" s="336"/>
      <c r="AE3" s="337"/>
      <c r="AF3" s="337"/>
      <c r="AG3" s="337"/>
      <c r="AH3" s="337"/>
      <c r="AI3" s="337"/>
      <c r="AJ3" s="337"/>
      <c r="AK3" s="337"/>
      <c r="AL3" s="337"/>
      <c r="AM3" s="337"/>
      <c r="AN3" s="337"/>
      <c r="AO3" s="337"/>
      <c r="AP3" s="337"/>
      <c r="AQ3" s="315"/>
    </row>
    <row r="4" spans="1:43" s="11" customFormat="1" ht="12.7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D4" s="336"/>
      <c r="AE4" s="337"/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15"/>
    </row>
    <row r="5" spans="1:43" s="2" customFormat="1" ht="28.5" customHeight="1" thickBot="1" x14ac:dyDescent="0.45">
      <c r="A5" s="304" t="s">
        <v>113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6"/>
      <c r="Y5" s="164"/>
      <c r="Z5" s="164"/>
      <c r="AA5" s="164"/>
      <c r="AB5" s="165"/>
      <c r="AD5" s="336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337"/>
      <c r="AQ5" s="315"/>
    </row>
    <row r="6" spans="1:43" s="61" customFormat="1" ht="9.75" customHeight="1" x14ac:dyDescent="0.45">
      <c r="A6" s="55"/>
      <c r="B6" s="56"/>
      <c r="C6" s="102"/>
      <c r="D6" s="103"/>
      <c r="E6" s="71"/>
      <c r="F6" s="16"/>
      <c r="G6" s="16"/>
      <c r="H6" s="16"/>
      <c r="I6" s="16"/>
      <c r="J6" s="16"/>
      <c r="K6" s="16"/>
      <c r="L6" s="16"/>
      <c r="M6" s="60"/>
      <c r="N6" s="60"/>
      <c r="O6" s="60"/>
      <c r="P6" s="60"/>
      <c r="Q6" s="60"/>
      <c r="R6" s="60"/>
      <c r="S6" s="60"/>
      <c r="T6" s="60"/>
      <c r="U6" s="60"/>
      <c r="V6" s="59"/>
      <c r="W6" s="60"/>
      <c r="X6" s="60"/>
      <c r="Y6" s="60"/>
      <c r="Z6" s="60"/>
      <c r="AA6" s="59"/>
      <c r="AB6" s="59"/>
      <c r="AD6" s="336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337"/>
      <c r="AQ6" s="315"/>
    </row>
    <row r="7" spans="1:43" s="66" customFormat="1" ht="22.5" customHeight="1" x14ac:dyDescent="0.35">
      <c r="A7" s="62"/>
      <c r="B7" s="63" t="s">
        <v>6</v>
      </c>
      <c r="C7" s="104"/>
      <c r="D7" s="17"/>
      <c r="E7" s="15"/>
      <c r="F7" s="15"/>
      <c r="G7" s="15"/>
      <c r="H7" s="15"/>
      <c r="I7" s="16"/>
      <c r="J7" s="16"/>
      <c r="K7" s="16"/>
      <c r="L7" s="16"/>
      <c r="M7" s="65"/>
      <c r="N7" s="65"/>
      <c r="O7" s="65"/>
      <c r="P7" s="65"/>
      <c r="Q7" s="65"/>
      <c r="R7" s="65"/>
      <c r="S7" s="65"/>
      <c r="T7" s="65"/>
      <c r="U7" s="65"/>
      <c r="V7" s="64"/>
      <c r="W7" s="65"/>
      <c r="X7" s="65"/>
      <c r="Y7" s="65"/>
      <c r="Z7" s="65"/>
      <c r="AA7" s="64"/>
      <c r="AB7" s="64"/>
      <c r="AD7" s="336"/>
      <c r="AE7" s="337"/>
      <c r="AF7" s="337"/>
      <c r="AG7" s="337"/>
      <c r="AH7" s="337"/>
      <c r="AI7" s="337"/>
      <c r="AJ7" s="337"/>
      <c r="AK7" s="337"/>
      <c r="AL7" s="337"/>
      <c r="AM7" s="337"/>
      <c r="AN7" s="337"/>
      <c r="AO7" s="337"/>
      <c r="AP7" s="337"/>
      <c r="AQ7" s="315"/>
    </row>
    <row r="8" spans="1:43" s="66" customFormat="1" ht="22.5" customHeight="1" x14ac:dyDescent="0.35">
      <c r="A8" s="62"/>
      <c r="B8" s="63" t="s">
        <v>7</v>
      </c>
      <c r="C8" s="347">
        <f ca="1">NOW()</f>
        <v>40524.63033472222</v>
      </c>
      <c r="D8" s="348"/>
      <c r="E8" s="349"/>
      <c r="F8" s="349"/>
      <c r="G8" s="105"/>
      <c r="H8" s="105"/>
      <c r="I8" s="16"/>
      <c r="J8" s="16"/>
      <c r="K8" s="16"/>
      <c r="L8" s="16"/>
      <c r="M8" s="65"/>
      <c r="N8" s="65"/>
      <c r="O8" s="65"/>
      <c r="P8" s="65"/>
      <c r="Q8" s="65"/>
      <c r="R8" s="65"/>
      <c r="S8" s="65"/>
      <c r="T8" s="65"/>
      <c r="U8" s="65"/>
      <c r="V8" s="64"/>
      <c r="W8" s="65"/>
      <c r="X8" s="65"/>
      <c r="Y8" s="65"/>
      <c r="Z8" s="65"/>
      <c r="AA8" s="64"/>
      <c r="AB8" s="64"/>
      <c r="AD8" s="336"/>
      <c r="AE8" s="337"/>
      <c r="AF8" s="337"/>
      <c r="AG8" s="337"/>
      <c r="AH8" s="337"/>
      <c r="AI8" s="337"/>
      <c r="AJ8" s="337"/>
      <c r="AK8" s="337"/>
      <c r="AL8" s="337"/>
      <c r="AM8" s="337"/>
      <c r="AN8" s="337"/>
      <c r="AO8" s="337"/>
      <c r="AP8" s="337"/>
      <c r="AQ8" s="315"/>
    </row>
    <row r="9" spans="1:43" s="66" customFormat="1" ht="9" customHeight="1" thickBot="1" x14ac:dyDescent="0.35">
      <c r="A9" s="73"/>
      <c r="B9" s="74"/>
      <c r="C9" s="75"/>
      <c r="D9" s="76"/>
      <c r="E9" s="76"/>
      <c r="F9" s="77"/>
      <c r="G9" s="77"/>
      <c r="H9" s="77"/>
      <c r="I9" s="77"/>
      <c r="J9" s="77"/>
      <c r="K9" s="77"/>
      <c r="L9" s="77"/>
      <c r="M9" s="78"/>
      <c r="N9" s="78"/>
      <c r="O9" s="78"/>
      <c r="P9" s="78"/>
      <c r="Q9" s="78"/>
      <c r="R9" s="78"/>
      <c r="S9" s="78"/>
      <c r="T9" s="78"/>
      <c r="U9" s="78"/>
      <c r="V9" s="79"/>
      <c r="W9" s="78"/>
      <c r="X9" s="78"/>
      <c r="Y9" s="78"/>
      <c r="Z9" s="78"/>
      <c r="AA9" s="79"/>
      <c r="AB9" s="79"/>
      <c r="AD9" s="336"/>
      <c r="AE9" s="337"/>
      <c r="AF9" s="337"/>
      <c r="AG9" s="337"/>
      <c r="AH9" s="337"/>
      <c r="AI9" s="337"/>
      <c r="AJ9" s="337"/>
      <c r="AK9" s="337"/>
      <c r="AL9" s="337"/>
      <c r="AM9" s="337"/>
      <c r="AN9" s="337"/>
      <c r="AO9" s="337"/>
      <c r="AP9" s="337"/>
      <c r="AQ9" s="315"/>
    </row>
    <row r="10" spans="1:43" s="47" customFormat="1" x14ac:dyDescent="0.35">
      <c r="A10" s="170"/>
      <c r="B10" s="171"/>
      <c r="C10" s="172"/>
      <c r="D10" s="173"/>
      <c r="E10" s="350" t="s">
        <v>44</v>
      </c>
      <c r="F10" s="351"/>
      <c r="G10" s="351"/>
      <c r="H10" s="352"/>
      <c r="I10" s="350" t="s">
        <v>39</v>
      </c>
      <c r="J10" s="351"/>
      <c r="K10" s="351"/>
      <c r="L10" s="351"/>
      <c r="M10" s="350" t="s">
        <v>40</v>
      </c>
      <c r="N10" s="351"/>
      <c r="O10" s="351"/>
      <c r="P10" s="352"/>
      <c r="Q10" s="351" t="s">
        <v>41</v>
      </c>
      <c r="R10" s="351"/>
      <c r="S10" s="351"/>
      <c r="T10" s="352"/>
      <c r="U10" s="350" t="s">
        <v>42</v>
      </c>
      <c r="V10" s="351"/>
      <c r="W10" s="351"/>
      <c r="X10" s="352"/>
      <c r="Y10" s="353" t="s">
        <v>43</v>
      </c>
      <c r="Z10" s="354"/>
      <c r="AA10" s="354"/>
      <c r="AB10" s="355"/>
      <c r="AD10" s="336"/>
      <c r="AE10" s="337"/>
      <c r="AF10" s="337"/>
      <c r="AG10" s="337"/>
      <c r="AH10" s="337"/>
      <c r="AI10" s="337"/>
      <c r="AJ10" s="337"/>
      <c r="AK10" s="337"/>
      <c r="AL10" s="337"/>
      <c r="AM10" s="337"/>
      <c r="AN10" s="337"/>
      <c r="AO10" s="337"/>
      <c r="AP10" s="337"/>
      <c r="AQ10" s="315"/>
    </row>
    <row r="11" spans="1:43" s="183" customFormat="1" ht="31.5" customHeight="1" thickBot="1" x14ac:dyDescent="0.35">
      <c r="A11" s="196" t="s">
        <v>8</v>
      </c>
      <c r="B11" s="197" t="s">
        <v>46</v>
      </c>
      <c r="C11" s="198" t="s">
        <v>15</v>
      </c>
      <c r="D11" s="199" t="s">
        <v>45</v>
      </c>
      <c r="E11" s="200" t="s">
        <v>47</v>
      </c>
      <c r="F11" s="201" t="s">
        <v>119</v>
      </c>
      <c r="G11" s="202" t="s">
        <v>14</v>
      </c>
      <c r="H11" s="203" t="s">
        <v>51</v>
      </c>
      <c r="I11" s="200" t="s">
        <v>47</v>
      </c>
      <c r="J11" s="201" t="s">
        <v>48</v>
      </c>
      <c r="K11" s="201" t="s">
        <v>14</v>
      </c>
      <c r="L11" s="204" t="s">
        <v>52</v>
      </c>
      <c r="M11" s="200" t="s">
        <v>47</v>
      </c>
      <c r="N11" s="201" t="s">
        <v>48</v>
      </c>
      <c r="O11" s="201" t="s">
        <v>14</v>
      </c>
      <c r="P11" s="204" t="s">
        <v>52</v>
      </c>
      <c r="Q11" s="200" t="s">
        <v>47</v>
      </c>
      <c r="R11" s="201" t="s">
        <v>48</v>
      </c>
      <c r="S11" s="201" t="s">
        <v>14</v>
      </c>
      <c r="T11" s="204" t="s">
        <v>52</v>
      </c>
      <c r="U11" s="200" t="s">
        <v>47</v>
      </c>
      <c r="V11" s="201" t="s">
        <v>48</v>
      </c>
      <c r="W11" s="201" t="s">
        <v>14</v>
      </c>
      <c r="X11" s="204" t="s">
        <v>52</v>
      </c>
      <c r="Y11" s="200" t="s">
        <v>47</v>
      </c>
      <c r="Z11" s="201" t="s">
        <v>48</v>
      </c>
      <c r="AA11" s="201" t="s">
        <v>14</v>
      </c>
      <c r="AB11" s="204" t="s">
        <v>52</v>
      </c>
      <c r="AD11" s="313"/>
      <c r="AE11" s="314"/>
      <c r="AF11" s="314"/>
      <c r="AG11" s="314"/>
      <c r="AH11" s="314"/>
      <c r="AI11" s="314"/>
      <c r="AJ11" s="314"/>
      <c r="AK11" s="314"/>
      <c r="AL11" s="314"/>
      <c r="AM11" s="314"/>
      <c r="AN11" s="314"/>
      <c r="AO11" s="314"/>
      <c r="AP11" s="314"/>
      <c r="AQ11" s="315"/>
    </row>
    <row r="12" spans="1:43" s="183" customFormat="1" ht="16.5" customHeight="1" x14ac:dyDescent="0.3">
      <c r="A12" s="205"/>
      <c r="B12" s="206"/>
      <c r="C12" s="207"/>
      <c r="D12" s="208">
        <v>1</v>
      </c>
      <c r="E12" s="209">
        <f t="shared" ref="E12:H17" si="0">I12+M12+Q12+U12+Y12</f>
        <v>0</v>
      </c>
      <c r="F12" s="210">
        <f t="shared" si="0"/>
        <v>0</v>
      </c>
      <c r="G12" s="210">
        <f t="shared" si="0"/>
        <v>0</v>
      </c>
      <c r="H12" s="211">
        <f t="shared" si="0"/>
        <v>0</v>
      </c>
      <c r="I12" s="212"/>
      <c r="J12" s="213"/>
      <c r="K12" s="213"/>
      <c r="L12" s="214"/>
      <c r="M12" s="212"/>
      <c r="N12" s="213"/>
      <c r="O12" s="213"/>
      <c r="P12" s="215"/>
      <c r="Q12" s="216"/>
      <c r="R12" s="213"/>
      <c r="S12" s="213"/>
      <c r="T12" s="215"/>
      <c r="U12" s="212"/>
      <c r="V12" s="213"/>
      <c r="W12" s="213"/>
      <c r="X12" s="215"/>
      <c r="Y12" s="212"/>
      <c r="Z12" s="213"/>
      <c r="AA12" s="213"/>
      <c r="AB12" s="215"/>
      <c r="AD12" s="313"/>
      <c r="AE12" s="314"/>
      <c r="AF12" s="314"/>
      <c r="AG12" s="314"/>
      <c r="AH12" s="314"/>
      <c r="AI12" s="314"/>
      <c r="AJ12" s="314"/>
      <c r="AK12" s="314"/>
      <c r="AL12" s="314"/>
      <c r="AM12" s="314"/>
      <c r="AN12" s="314"/>
      <c r="AO12" s="314"/>
      <c r="AP12" s="314"/>
      <c r="AQ12" s="315"/>
    </row>
    <row r="13" spans="1:43" s="183" customFormat="1" ht="16.5" customHeight="1" x14ac:dyDescent="0.3">
      <c r="A13" s="205"/>
      <c r="B13" s="206"/>
      <c r="C13" s="207"/>
      <c r="D13" s="218">
        <v>2</v>
      </c>
      <c r="E13" s="209">
        <f t="shared" si="0"/>
        <v>0</v>
      </c>
      <c r="F13" s="210">
        <f t="shared" si="0"/>
        <v>0</v>
      </c>
      <c r="G13" s="210">
        <f t="shared" si="0"/>
        <v>0</v>
      </c>
      <c r="H13" s="211">
        <f t="shared" si="0"/>
        <v>0</v>
      </c>
      <c r="I13" s="219"/>
      <c r="J13" s="220"/>
      <c r="K13" s="221"/>
      <c r="L13" s="222"/>
      <c r="M13" s="219"/>
      <c r="N13" s="220"/>
      <c r="O13" s="221"/>
      <c r="P13" s="223"/>
      <c r="Q13" s="224"/>
      <c r="R13" s="220"/>
      <c r="S13" s="221"/>
      <c r="T13" s="223"/>
      <c r="U13" s="219"/>
      <c r="V13" s="220"/>
      <c r="W13" s="221"/>
      <c r="X13" s="223"/>
      <c r="Y13" s="219"/>
      <c r="Z13" s="220"/>
      <c r="AA13" s="221"/>
      <c r="AB13" s="223"/>
      <c r="AD13" s="313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5"/>
    </row>
    <row r="14" spans="1:43" s="183" customFormat="1" ht="16.5" customHeight="1" x14ac:dyDescent="0.3">
      <c r="A14" s="205"/>
      <c r="B14" s="217"/>
      <c r="C14" s="207"/>
      <c r="D14" s="218">
        <v>3</v>
      </c>
      <c r="E14" s="209">
        <f t="shared" si="0"/>
        <v>0</v>
      </c>
      <c r="F14" s="210">
        <f t="shared" si="0"/>
        <v>0</v>
      </c>
      <c r="G14" s="210">
        <f t="shared" si="0"/>
        <v>0</v>
      </c>
      <c r="H14" s="211">
        <f t="shared" si="0"/>
        <v>0</v>
      </c>
      <c r="I14" s="219"/>
      <c r="J14" s="220"/>
      <c r="K14" s="220"/>
      <c r="L14" s="222"/>
      <c r="M14" s="219"/>
      <c r="N14" s="220"/>
      <c r="O14" s="220"/>
      <c r="P14" s="223"/>
      <c r="Q14" s="224"/>
      <c r="R14" s="220"/>
      <c r="S14" s="220"/>
      <c r="T14" s="223"/>
      <c r="U14" s="219"/>
      <c r="V14" s="220"/>
      <c r="W14" s="220"/>
      <c r="X14" s="223"/>
      <c r="Y14" s="219"/>
      <c r="Z14" s="220"/>
      <c r="AA14" s="220"/>
      <c r="AB14" s="223"/>
      <c r="AD14" s="313"/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5"/>
    </row>
    <row r="15" spans="1:43" s="183" customFormat="1" ht="16.5" customHeight="1" x14ac:dyDescent="0.3">
      <c r="A15" s="205"/>
      <c r="B15" s="217"/>
      <c r="C15" s="207"/>
      <c r="D15" s="218">
        <v>4</v>
      </c>
      <c r="E15" s="209">
        <f t="shared" si="0"/>
        <v>0</v>
      </c>
      <c r="F15" s="210">
        <f t="shared" si="0"/>
        <v>0</v>
      </c>
      <c r="G15" s="210">
        <f t="shared" si="0"/>
        <v>0</v>
      </c>
      <c r="H15" s="211">
        <f t="shared" si="0"/>
        <v>0</v>
      </c>
      <c r="I15" s="219"/>
      <c r="J15" s="220"/>
      <c r="K15" s="220"/>
      <c r="L15" s="222"/>
      <c r="M15" s="219"/>
      <c r="N15" s="220"/>
      <c r="O15" s="220"/>
      <c r="P15" s="223"/>
      <c r="Q15" s="224"/>
      <c r="R15" s="220"/>
      <c r="S15" s="220"/>
      <c r="T15" s="223"/>
      <c r="U15" s="219"/>
      <c r="V15" s="220"/>
      <c r="W15" s="220"/>
      <c r="X15" s="223"/>
      <c r="Y15" s="219"/>
      <c r="Z15" s="220"/>
      <c r="AA15" s="220"/>
      <c r="AB15" s="223"/>
      <c r="AD15" s="313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5"/>
    </row>
    <row r="16" spans="1:43" s="183" customFormat="1" ht="16.5" customHeight="1" x14ac:dyDescent="0.3">
      <c r="A16" s="205"/>
      <c r="B16" s="217"/>
      <c r="C16" s="207"/>
      <c r="D16" s="218">
        <v>5</v>
      </c>
      <c r="E16" s="209">
        <f t="shared" si="0"/>
        <v>0</v>
      </c>
      <c r="F16" s="210">
        <f t="shared" si="0"/>
        <v>0</v>
      </c>
      <c r="G16" s="210">
        <f t="shared" si="0"/>
        <v>0</v>
      </c>
      <c r="H16" s="211">
        <f t="shared" si="0"/>
        <v>0</v>
      </c>
      <c r="I16" s="219"/>
      <c r="J16" s="220"/>
      <c r="K16" s="220"/>
      <c r="L16" s="222"/>
      <c r="M16" s="219"/>
      <c r="N16" s="220"/>
      <c r="O16" s="220"/>
      <c r="P16" s="223"/>
      <c r="Q16" s="224"/>
      <c r="R16" s="220"/>
      <c r="S16" s="220"/>
      <c r="T16" s="223"/>
      <c r="U16" s="219"/>
      <c r="V16" s="220"/>
      <c r="W16" s="220"/>
      <c r="X16" s="223"/>
      <c r="Y16" s="219"/>
      <c r="Z16" s="220"/>
      <c r="AA16" s="220"/>
      <c r="AB16" s="223"/>
      <c r="AD16" s="313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5"/>
    </row>
    <row r="17" spans="1:43" s="183" customFormat="1" ht="16.5" customHeight="1" thickBot="1" x14ac:dyDescent="0.35">
      <c r="A17" s="225"/>
      <c r="B17" s="244"/>
      <c r="C17" s="227"/>
      <c r="D17" s="228">
        <v>6</v>
      </c>
      <c r="E17" s="229">
        <f t="shared" si="0"/>
        <v>0</v>
      </c>
      <c r="F17" s="230">
        <f t="shared" si="0"/>
        <v>0</v>
      </c>
      <c r="G17" s="230">
        <f t="shared" si="0"/>
        <v>0</v>
      </c>
      <c r="H17" s="231">
        <f t="shared" si="0"/>
        <v>0</v>
      </c>
      <c r="I17" s="232"/>
      <c r="J17" s="233"/>
      <c r="K17" s="233"/>
      <c r="L17" s="234"/>
      <c r="M17" s="232"/>
      <c r="N17" s="233"/>
      <c r="O17" s="233"/>
      <c r="P17" s="235"/>
      <c r="Q17" s="236"/>
      <c r="R17" s="233"/>
      <c r="S17" s="233"/>
      <c r="T17" s="235"/>
      <c r="U17" s="232"/>
      <c r="V17" s="233"/>
      <c r="W17" s="233"/>
      <c r="X17" s="235"/>
      <c r="Y17" s="232"/>
      <c r="Z17" s="233"/>
      <c r="AA17" s="233"/>
      <c r="AB17" s="235"/>
      <c r="AD17" s="313"/>
      <c r="AE17" s="314"/>
      <c r="AF17" s="314"/>
      <c r="AG17" s="314"/>
      <c r="AH17" s="314"/>
      <c r="AI17" s="314"/>
      <c r="AJ17" s="314"/>
      <c r="AK17" s="314"/>
      <c r="AL17" s="314"/>
      <c r="AM17" s="314"/>
      <c r="AN17" s="314"/>
      <c r="AO17" s="314"/>
      <c r="AP17" s="314"/>
      <c r="AQ17" s="315"/>
    </row>
    <row r="18" spans="1:43" s="183" customFormat="1" x14ac:dyDescent="0.3">
      <c r="D18" s="194"/>
      <c r="E18" s="237"/>
      <c r="F18" s="237"/>
      <c r="G18" s="237"/>
      <c r="H18" s="237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4"/>
      <c r="V18" s="195"/>
      <c r="W18" s="195"/>
      <c r="X18" s="195"/>
      <c r="Y18" s="195"/>
      <c r="Z18" s="194"/>
      <c r="AA18" s="195"/>
      <c r="AB18" s="195"/>
      <c r="AD18" s="316"/>
      <c r="AE18" s="317"/>
      <c r="AF18" s="317"/>
      <c r="AG18" s="317"/>
      <c r="AH18" s="317"/>
      <c r="AI18" s="317"/>
      <c r="AJ18" s="317"/>
      <c r="AK18" s="317"/>
      <c r="AL18" s="317"/>
      <c r="AM18" s="317"/>
      <c r="AN18" s="317"/>
      <c r="AO18" s="317"/>
      <c r="AP18" s="317"/>
      <c r="AQ18" s="318"/>
    </row>
    <row r="19" spans="1:43" s="183" customFormat="1" x14ac:dyDescent="0.3">
      <c r="D19" s="194"/>
      <c r="E19" s="237"/>
      <c r="F19" s="237"/>
      <c r="G19" s="237"/>
      <c r="H19" s="237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4"/>
      <c r="V19" s="195"/>
      <c r="W19" s="195"/>
      <c r="X19" s="195"/>
      <c r="Y19" s="195"/>
      <c r="Z19" s="194"/>
      <c r="AA19" s="195"/>
      <c r="AB19" s="195"/>
    </row>
    <row r="20" spans="1:43" s="183" customFormat="1" x14ac:dyDescent="0.3">
      <c r="D20" s="194"/>
      <c r="E20" s="237"/>
      <c r="F20" s="237"/>
      <c r="G20" s="237"/>
      <c r="H20" s="237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4"/>
      <c r="V20" s="195"/>
      <c r="W20" s="195"/>
      <c r="X20" s="195"/>
      <c r="Y20" s="195"/>
      <c r="Z20" s="194"/>
      <c r="AA20" s="195"/>
      <c r="AB20" s="195"/>
    </row>
    <row r="21" spans="1:43" s="183" customFormat="1" x14ac:dyDescent="0.3">
      <c r="D21" s="194"/>
      <c r="E21" s="237"/>
      <c r="F21" s="237"/>
      <c r="G21" s="237"/>
      <c r="H21" s="237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4"/>
      <c r="V21" s="195"/>
      <c r="W21" s="195"/>
      <c r="X21" s="195"/>
      <c r="Y21" s="195"/>
      <c r="Z21" s="194"/>
      <c r="AA21" s="195"/>
      <c r="AB21" s="195"/>
    </row>
    <row r="22" spans="1:43" s="183" customFormat="1" x14ac:dyDescent="0.3">
      <c r="D22" s="194"/>
      <c r="E22" s="237"/>
      <c r="F22" s="237"/>
      <c r="G22" s="237"/>
      <c r="H22" s="237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4"/>
      <c r="V22" s="195"/>
      <c r="W22" s="195"/>
      <c r="X22" s="195"/>
      <c r="Y22" s="195"/>
      <c r="Z22" s="194"/>
      <c r="AA22" s="195"/>
      <c r="AB22" s="195"/>
    </row>
    <row r="23" spans="1:43" s="183" customFormat="1" x14ac:dyDescent="0.3">
      <c r="D23" s="194"/>
      <c r="E23" s="237"/>
      <c r="F23" s="237"/>
      <c r="G23" s="237"/>
      <c r="H23" s="237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4"/>
      <c r="V23" s="195"/>
      <c r="W23" s="195"/>
      <c r="X23" s="195"/>
      <c r="Y23" s="195"/>
      <c r="Z23" s="194"/>
      <c r="AA23" s="195"/>
      <c r="AB23" s="195"/>
    </row>
    <row r="24" spans="1:43" s="183" customFormat="1" x14ac:dyDescent="0.3">
      <c r="D24" s="194"/>
      <c r="E24" s="237"/>
      <c r="F24" s="237"/>
      <c r="G24" s="237"/>
      <c r="H24" s="237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4"/>
      <c r="V24" s="195"/>
      <c r="W24" s="195"/>
      <c r="X24" s="195"/>
      <c r="Y24" s="195"/>
      <c r="Z24" s="194"/>
      <c r="AA24" s="195"/>
      <c r="AB24" s="195"/>
    </row>
    <row r="25" spans="1:43" s="183" customFormat="1" x14ac:dyDescent="0.3">
      <c r="D25" s="194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4"/>
      <c r="V25" s="195"/>
      <c r="W25" s="195"/>
      <c r="X25" s="195"/>
      <c r="Y25" s="195"/>
      <c r="Z25" s="194"/>
      <c r="AA25" s="195"/>
      <c r="AB25" s="195"/>
    </row>
    <row r="26" spans="1:43" s="183" customFormat="1" x14ac:dyDescent="0.3">
      <c r="D26" s="194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4"/>
      <c r="V26" s="195"/>
      <c r="W26" s="195"/>
      <c r="X26" s="195"/>
      <c r="Y26" s="195"/>
      <c r="Z26" s="194"/>
      <c r="AA26" s="195"/>
      <c r="AB26" s="195"/>
    </row>
    <row r="27" spans="1:43" s="183" customFormat="1" x14ac:dyDescent="0.3">
      <c r="D27" s="194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4"/>
      <c r="V27" s="195"/>
      <c r="W27" s="195"/>
      <c r="X27" s="195"/>
      <c r="Y27" s="195"/>
      <c r="Z27" s="194"/>
      <c r="AA27" s="195"/>
      <c r="AB27" s="195"/>
    </row>
    <row r="28" spans="1:43" s="183" customFormat="1" x14ac:dyDescent="0.3">
      <c r="D28" s="194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4"/>
      <c r="V28" s="195"/>
      <c r="W28" s="195"/>
      <c r="X28" s="195"/>
      <c r="Y28" s="195"/>
      <c r="Z28" s="194"/>
      <c r="AA28" s="195"/>
      <c r="AB28" s="195"/>
    </row>
    <row r="29" spans="1:43" s="183" customFormat="1" x14ac:dyDescent="0.3">
      <c r="D29" s="194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4"/>
      <c r="V29" s="195"/>
      <c r="W29" s="195"/>
      <c r="X29" s="195"/>
      <c r="Y29" s="195"/>
      <c r="Z29" s="194"/>
      <c r="AA29" s="195"/>
      <c r="AB29" s="195"/>
    </row>
    <row r="30" spans="1:43" s="183" customFormat="1" x14ac:dyDescent="0.3">
      <c r="D30" s="194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4"/>
      <c r="V30" s="195"/>
      <c r="W30" s="195"/>
      <c r="X30" s="195"/>
      <c r="Y30" s="195"/>
      <c r="Z30" s="194"/>
      <c r="AA30" s="195"/>
      <c r="AB30" s="195"/>
    </row>
    <row r="31" spans="1:43" s="183" customFormat="1" x14ac:dyDescent="0.3">
      <c r="D31" s="194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4"/>
      <c r="V31" s="195"/>
      <c r="W31" s="195"/>
      <c r="X31" s="195"/>
      <c r="Y31" s="195"/>
      <c r="Z31" s="194"/>
      <c r="AA31" s="195"/>
      <c r="AB31" s="195"/>
    </row>
  </sheetData>
  <autoFilter ref="A11:AB11">
    <sortState ref="A13:AB18">
      <sortCondition ref="D12"/>
    </sortState>
  </autoFilter>
  <mergeCells count="11">
    <mergeCell ref="A5:X5"/>
    <mergeCell ref="A3:X3"/>
    <mergeCell ref="A1:X1"/>
    <mergeCell ref="AD1:AQ18"/>
    <mergeCell ref="C8:F8"/>
    <mergeCell ref="U10:X10"/>
    <mergeCell ref="Y10:AB10"/>
    <mergeCell ref="E10:H10"/>
    <mergeCell ref="I10:L10"/>
    <mergeCell ref="M10:P10"/>
    <mergeCell ref="Q10:T10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1"/>
  <sheetViews>
    <sheetView workbookViewId="0">
      <selection activeCell="V8" sqref="V8:AI22"/>
    </sheetView>
  </sheetViews>
  <sheetFormatPr defaultRowHeight="15" x14ac:dyDescent="0.3"/>
  <cols>
    <col min="1" max="1" width="19.28515625" style="3" customWidth="1"/>
    <col min="2" max="2" width="20.28515625" style="3" customWidth="1"/>
    <col min="3" max="3" width="4.140625" style="3" customWidth="1"/>
    <col min="4" max="4" width="4.140625" style="13" customWidth="1"/>
    <col min="5" max="8" width="4.42578125" style="14" customWidth="1"/>
    <col min="9" max="20" width="4.140625" style="14" customWidth="1"/>
    <col min="21" max="21" width="4.140625" style="13" customWidth="1"/>
    <col min="22" max="24" width="4.140625" style="14" customWidth="1"/>
    <col min="25" max="25" width="4.140625" style="14" hidden="1" customWidth="1"/>
    <col min="26" max="26" width="4.140625" style="13" hidden="1" customWidth="1"/>
    <col min="27" max="28" width="4.140625" style="14" hidden="1" customWidth="1"/>
    <col min="29" max="29" width="9.140625" style="3"/>
    <col min="30" max="43" width="7" style="3" customWidth="1"/>
    <col min="44" max="16384" width="9.140625" style="3"/>
  </cols>
  <sheetData>
    <row r="1" spans="1:43" s="10" customFormat="1" ht="27" customHeight="1" x14ac:dyDescent="0.35">
      <c r="A1" s="256" t="s">
        <v>37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163"/>
      <c r="Z1" s="163"/>
      <c r="AA1" s="166"/>
      <c r="AB1" s="166"/>
      <c r="AD1" s="333" t="s">
        <v>120</v>
      </c>
      <c r="AE1" s="334"/>
      <c r="AF1" s="334"/>
      <c r="AG1" s="334"/>
      <c r="AH1" s="334"/>
      <c r="AI1" s="334"/>
      <c r="AJ1" s="334"/>
      <c r="AK1" s="334"/>
      <c r="AL1" s="334"/>
      <c r="AM1" s="334"/>
      <c r="AN1" s="334"/>
      <c r="AO1" s="334"/>
      <c r="AP1" s="334"/>
      <c r="AQ1" s="312"/>
    </row>
    <row r="2" spans="1:43" s="11" customFormat="1" ht="9.7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D2" s="336"/>
      <c r="AE2" s="337"/>
      <c r="AF2" s="337"/>
      <c r="AG2" s="337"/>
      <c r="AH2" s="337"/>
      <c r="AI2" s="337"/>
      <c r="AJ2" s="337"/>
      <c r="AK2" s="337"/>
      <c r="AL2" s="337"/>
      <c r="AM2" s="337"/>
      <c r="AN2" s="337"/>
      <c r="AO2" s="337"/>
      <c r="AP2" s="337"/>
      <c r="AQ2" s="315"/>
    </row>
    <row r="3" spans="1:43" s="11" customFormat="1" ht="26.25" customHeight="1" x14ac:dyDescent="0.3">
      <c r="A3" s="332" t="s">
        <v>103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272"/>
      <c r="U3" s="272"/>
      <c r="V3" s="272"/>
      <c r="W3" s="272"/>
      <c r="X3" s="272"/>
      <c r="Y3" s="162"/>
      <c r="Z3" s="162"/>
      <c r="AA3" s="162"/>
      <c r="AB3" s="162"/>
      <c r="AD3" s="336"/>
      <c r="AE3" s="337"/>
      <c r="AF3" s="337"/>
      <c r="AG3" s="337"/>
      <c r="AH3" s="337"/>
      <c r="AI3" s="337"/>
      <c r="AJ3" s="337"/>
      <c r="AK3" s="337"/>
      <c r="AL3" s="337"/>
      <c r="AM3" s="337"/>
      <c r="AN3" s="337"/>
      <c r="AO3" s="337"/>
      <c r="AP3" s="337"/>
      <c r="AQ3" s="315"/>
    </row>
    <row r="4" spans="1:43" s="11" customFormat="1" ht="12.7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D4" s="336"/>
      <c r="AE4" s="337"/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15"/>
    </row>
    <row r="5" spans="1:43" s="2" customFormat="1" ht="28.5" customHeight="1" thickBot="1" x14ac:dyDescent="0.45">
      <c r="A5" s="304" t="s">
        <v>109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6"/>
      <c r="Y5" s="164"/>
      <c r="Z5" s="164"/>
      <c r="AA5" s="164"/>
      <c r="AB5" s="165"/>
      <c r="AD5" s="336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337"/>
      <c r="AQ5" s="315"/>
    </row>
    <row r="6" spans="1:43" s="61" customFormat="1" ht="9.75" customHeight="1" x14ac:dyDescent="0.45">
      <c r="A6" s="55"/>
      <c r="B6" s="56"/>
      <c r="C6" s="102"/>
      <c r="D6" s="103"/>
      <c r="E6" s="71"/>
      <c r="F6" s="16"/>
      <c r="G6" s="16"/>
      <c r="H6" s="16"/>
      <c r="I6" s="16"/>
      <c r="J6" s="16"/>
      <c r="K6" s="16"/>
      <c r="L6" s="16"/>
      <c r="M6" s="60"/>
      <c r="N6" s="60"/>
      <c r="O6" s="60"/>
      <c r="P6" s="60"/>
      <c r="Q6" s="60"/>
      <c r="R6" s="60"/>
      <c r="S6" s="60"/>
      <c r="T6" s="60"/>
      <c r="U6" s="60"/>
      <c r="V6" s="59"/>
      <c r="W6" s="60"/>
      <c r="X6" s="60"/>
      <c r="Y6" s="60"/>
      <c r="Z6" s="60"/>
      <c r="AA6" s="59"/>
      <c r="AB6" s="59"/>
      <c r="AD6" s="336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337"/>
      <c r="AQ6" s="315"/>
    </row>
    <row r="7" spans="1:43" s="66" customFormat="1" ht="22.5" customHeight="1" x14ac:dyDescent="0.35">
      <c r="A7" s="62"/>
      <c r="B7" s="63" t="s">
        <v>6</v>
      </c>
      <c r="C7" s="104"/>
      <c r="D7" s="17"/>
      <c r="E7" s="15"/>
      <c r="F7" s="15"/>
      <c r="G7" s="15"/>
      <c r="H7" s="15"/>
      <c r="I7" s="16"/>
      <c r="J7" s="16"/>
      <c r="K7" s="16"/>
      <c r="L7" s="16"/>
      <c r="M7" s="65"/>
      <c r="N7" s="65"/>
      <c r="O7" s="65"/>
      <c r="P7" s="65"/>
      <c r="Q7" s="65"/>
      <c r="R7" s="65"/>
      <c r="S7" s="65"/>
      <c r="T7" s="65"/>
      <c r="U7" s="65"/>
      <c r="V7" s="64"/>
      <c r="W7" s="65"/>
      <c r="X7" s="65"/>
      <c r="Y7" s="65"/>
      <c r="Z7" s="65"/>
      <c r="AA7" s="64"/>
      <c r="AB7" s="64"/>
      <c r="AD7" s="336"/>
      <c r="AE7" s="337"/>
      <c r="AF7" s="337"/>
      <c r="AG7" s="337"/>
      <c r="AH7" s="337"/>
      <c r="AI7" s="337"/>
      <c r="AJ7" s="337"/>
      <c r="AK7" s="337"/>
      <c r="AL7" s="337"/>
      <c r="AM7" s="337"/>
      <c r="AN7" s="337"/>
      <c r="AO7" s="337"/>
      <c r="AP7" s="337"/>
      <c r="AQ7" s="315"/>
    </row>
    <row r="8" spans="1:43" s="66" customFormat="1" ht="22.5" customHeight="1" x14ac:dyDescent="0.35">
      <c r="A8" s="62"/>
      <c r="B8" s="63" t="s">
        <v>7</v>
      </c>
      <c r="C8" s="347">
        <f ca="1">NOW()</f>
        <v>40524.63033472222</v>
      </c>
      <c r="D8" s="348"/>
      <c r="E8" s="349"/>
      <c r="F8" s="349"/>
      <c r="G8" s="105"/>
      <c r="H8" s="105"/>
      <c r="I8" s="16"/>
      <c r="J8" s="16"/>
      <c r="K8" s="16"/>
      <c r="L8" s="16"/>
      <c r="M8" s="65"/>
      <c r="N8" s="65"/>
      <c r="O8" s="65"/>
      <c r="P8" s="65"/>
      <c r="Q8" s="65"/>
      <c r="R8" s="65"/>
      <c r="S8" s="65"/>
      <c r="T8" s="65"/>
      <c r="U8" s="65"/>
      <c r="V8" s="64"/>
      <c r="W8" s="65"/>
      <c r="X8" s="65"/>
      <c r="Y8" s="65"/>
      <c r="Z8" s="65"/>
      <c r="AA8" s="64"/>
      <c r="AB8" s="64"/>
      <c r="AD8" s="336"/>
      <c r="AE8" s="337"/>
      <c r="AF8" s="337"/>
      <c r="AG8" s="337"/>
      <c r="AH8" s="337"/>
      <c r="AI8" s="337"/>
      <c r="AJ8" s="337"/>
      <c r="AK8" s="337"/>
      <c r="AL8" s="337"/>
      <c r="AM8" s="337"/>
      <c r="AN8" s="337"/>
      <c r="AO8" s="337"/>
      <c r="AP8" s="337"/>
      <c r="AQ8" s="315"/>
    </row>
    <row r="9" spans="1:43" s="66" customFormat="1" ht="9" customHeight="1" thickBot="1" x14ac:dyDescent="0.35">
      <c r="A9" s="73"/>
      <c r="B9" s="74"/>
      <c r="C9" s="75"/>
      <c r="D9" s="76"/>
      <c r="E9" s="76"/>
      <c r="F9" s="77"/>
      <c r="G9" s="77"/>
      <c r="H9" s="77"/>
      <c r="I9" s="77"/>
      <c r="J9" s="77"/>
      <c r="K9" s="77"/>
      <c r="L9" s="77"/>
      <c r="M9" s="78"/>
      <c r="N9" s="78"/>
      <c r="O9" s="78"/>
      <c r="P9" s="78"/>
      <c r="Q9" s="78"/>
      <c r="R9" s="78"/>
      <c r="S9" s="78"/>
      <c r="T9" s="78"/>
      <c r="U9" s="78"/>
      <c r="V9" s="79"/>
      <c r="W9" s="78"/>
      <c r="X9" s="78"/>
      <c r="Y9" s="78"/>
      <c r="Z9" s="78"/>
      <c r="AA9" s="79"/>
      <c r="AB9" s="79"/>
      <c r="AD9" s="336"/>
      <c r="AE9" s="337"/>
      <c r="AF9" s="337"/>
      <c r="AG9" s="337"/>
      <c r="AH9" s="337"/>
      <c r="AI9" s="337"/>
      <c r="AJ9" s="337"/>
      <c r="AK9" s="337"/>
      <c r="AL9" s="337"/>
      <c r="AM9" s="337"/>
      <c r="AN9" s="337"/>
      <c r="AO9" s="337"/>
      <c r="AP9" s="337"/>
      <c r="AQ9" s="315"/>
    </row>
    <row r="10" spans="1:43" s="47" customFormat="1" x14ac:dyDescent="0.35">
      <c r="A10" s="170"/>
      <c r="B10" s="171"/>
      <c r="C10" s="172"/>
      <c r="D10" s="173"/>
      <c r="E10" s="350" t="s">
        <v>44</v>
      </c>
      <c r="F10" s="351"/>
      <c r="G10" s="351"/>
      <c r="H10" s="352"/>
      <c r="I10" s="350" t="s">
        <v>39</v>
      </c>
      <c r="J10" s="351"/>
      <c r="K10" s="351"/>
      <c r="L10" s="351"/>
      <c r="M10" s="350" t="s">
        <v>40</v>
      </c>
      <c r="N10" s="351"/>
      <c r="O10" s="351"/>
      <c r="P10" s="352"/>
      <c r="Q10" s="351" t="s">
        <v>41</v>
      </c>
      <c r="R10" s="351"/>
      <c r="S10" s="351"/>
      <c r="T10" s="352"/>
      <c r="U10" s="350" t="s">
        <v>42</v>
      </c>
      <c r="V10" s="351"/>
      <c r="W10" s="351"/>
      <c r="X10" s="352"/>
      <c r="Y10" s="350" t="s">
        <v>43</v>
      </c>
      <c r="Z10" s="351"/>
      <c r="AA10" s="351"/>
      <c r="AB10" s="352"/>
      <c r="AD10" s="336"/>
      <c r="AE10" s="337"/>
      <c r="AF10" s="337"/>
      <c r="AG10" s="337"/>
      <c r="AH10" s="337"/>
      <c r="AI10" s="337"/>
      <c r="AJ10" s="337"/>
      <c r="AK10" s="337"/>
      <c r="AL10" s="337"/>
      <c r="AM10" s="337"/>
      <c r="AN10" s="337"/>
      <c r="AO10" s="337"/>
      <c r="AP10" s="337"/>
      <c r="AQ10" s="315"/>
    </row>
    <row r="11" spans="1:43" s="183" customFormat="1" ht="31.5" customHeight="1" thickBot="1" x14ac:dyDescent="0.35">
      <c r="A11" s="196" t="s">
        <v>8</v>
      </c>
      <c r="B11" s="197" t="s">
        <v>46</v>
      </c>
      <c r="C11" s="198" t="s">
        <v>15</v>
      </c>
      <c r="D11" s="199" t="s">
        <v>45</v>
      </c>
      <c r="E11" s="200" t="s">
        <v>47</v>
      </c>
      <c r="F11" s="201" t="s">
        <v>119</v>
      </c>
      <c r="G11" s="202" t="s">
        <v>14</v>
      </c>
      <c r="H11" s="203" t="s">
        <v>51</v>
      </c>
      <c r="I11" s="200" t="s">
        <v>47</v>
      </c>
      <c r="J11" s="201" t="s">
        <v>48</v>
      </c>
      <c r="K11" s="201" t="s">
        <v>14</v>
      </c>
      <c r="L11" s="204" t="s">
        <v>52</v>
      </c>
      <c r="M11" s="200" t="s">
        <v>47</v>
      </c>
      <c r="N11" s="201" t="s">
        <v>48</v>
      </c>
      <c r="O11" s="201" t="s">
        <v>14</v>
      </c>
      <c r="P11" s="204" t="s">
        <v>52</v>
      </c>
      <c r="Q11" s="200" t="s">
        <v>47</v>
      </c>
      <c r="R11" s="201" t="s">
        <v>48</v>
      </c>
      <c r="S11" s="201" t="s">
        <v>14</v>
      </c>
      <c r="T11" s="204" t="s">
        <v>52</v>
      </c>
      <c r="U11" s="200" t="s">
        <v>47</v>
      </c>
      <c r="V11" s="201" t="s">
        <v>48</v>
      </c>
      <c r="W11" s="201" t="s">
        <v>14</v>
      </c>
      <c r="X11" s="204" t="s">
        <v>52</v>
      </c>
      <c r="Y11" s="200" t="s">
        <v>47</v>
      </c>
      <c r="Z11" s="201" t="s">
        <v>48</v>
      </c>
      <c r="AA11" s="201" t="s">
        <v>14</v>
      </c>
      <c r="AB11" s="204" t="s">
        <v>52</v>
      </c>
      <c r="AD11" s="313"/>
      <c r="AE11" s="314"/>
      <c r="AF11" s="314"/>
      <c r="AG11" s="314"/>
      <c r="AH11" s="314"/>
      <c r="AI11" s="314"/>
      <c r="AJ11" s="314"/>
      <c r="AK11" s="314"/>
      <c r="AL11" s="314"/>
      <c r="AM11" s="314"/>
      <c r="AN11" s="314"/>
      <c r="AO11" s="314"/>
      <c r="AP11" s="314"/>
      <c r="AQ11" s="315"/>
    </row>
    <row r="12" spans="1:43" s="183" customFormat="1" ht="16.5" customHeight="1" x14ac:dyDescent="0.3">
      <c r="A12" s="239"/>
      <c r="B12" s="206"/>
      <c r="C12" s="241"/>
      <c r="D12" s="208">
        <v>1</v>
      </c>
      <c r="E12" s="209">
        <f t="shared" ref="E12:H17" si="0">I12+M12+Q12+U12+Y12</f>
        <v>0</v>
      </c>
      <c r="F12" s="210">
        <f t="shared" si="0"/>
        <v>0</v>
      </c>
      <c r="G12" s="210">
        <f t="shared" si="0"/>
        <v>0</v>
      </c>
      <c r="H12" s="211">
        <f t="shared" si="0"/>
        <v>0</v>
      </c>
      <c r="I12" s="212"/>
      <c r="J12" s="213"/>
      <c r="K12" s="213"/>
      <c r="L12" s="214"/>
      <c r="M12" s="212"/>
      <c r="N12" s="213"/>
      <c r="O12" s="213"/>
      <c r="P12" s="215"/>
      <c r="Q12" s="216"/>
      <c r="R12" s="213"/>
      <c r="S12" s="213"/>
      <c r="T12" s="215"/>
      <c r="U12" s="212"/>
      <c r="V12" s="213"/>
      <c r="W12" s="213"/>
      <c r="X12" s="215"/>
      <c r="Y12" s="212"/>
      <c r="Z12" s="213"/>
      <c r="AA12" s="213"/>
      <c r="AB12" s="215"/>
      <c r="AD12" s="313"/>
      <c r="AE12" s="314"/>
      <c r="AF12" s="314"/>
      <c r="AG12" s="314"/>
      <c r="AH12" s="314"/>
      <c r="AI12" s="314"/>
      <c r="AJ12" s="314"/>
      <c r="AK12" s="314"/>
      <c r="AL12" s="314"/>
      <c r="AM12" s="314"/>
      <c r="AN12" s="314"/>
      <c r="AO12" s="314"/>
      <c r="AP12" s="314"/>
      <c r="AQ12" s="315"/>
    </row>
    <row r="13" spans="1:43" s="183" customFormat="1" ht="16.5" customHeight="1" x14ac:dyDescent="0.3">
      <c r="A13" s="239"/>
      <c r="B13" s="240"/>
      <c r="C13" s="241"/>
      <c r="D13" s="218">
        <v>2</v>
      </c>
      <c r="E13" s="209">
        <f t="shared" si="0"/>
        <v>0</v>
      </c>
      <c r="F13" s="210">
        <f t="shared" si="0"/>
        <v>0</v>
      </c>
      <c r="G13" s="210">
        <f t="shared" si="0"/>
        <v>0</v>
      </c>
      <c r="H13" s="211">
        <f t="shared" si="0"/>
        <v>0</v>
      </c>
      <c r="I13" s="219"/>
      <c r="J13" s="220"/>
      <c r="K13" s="221"/>
      <c r="L13" s="222"/>
      <c r="M13" s="219"/>
      <c r="N13" s="220"/>
      <c r="O13" s="221"/>
      <c r="P13" s="223"/>
      <c r="Q13" s="224"/>
      <c r="R13" s="220"/>
      <c r="S13" s="221"/>
      <c r="T13" s="223"/>
      <c r="U13" s="219"/>
      <c r="V13" s="220"/>
      <c r="W13" s="221"/>
      <c r="X13" s="223"/>
      <c r="Y13" s="219"/>
      <c r="Z13" s="220"/>
      <c r="AA13" s="221"/>
      <c r="AB13" s="223"/>
      <c r="AD13" s="313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5"/>
    </row>
    <row r="14" spans="1:43" s="183" customFormat="1" ht="16.5" customHeight="1" x14ac:dyDescent="0.3">
      <c r="A14" s="239"/>
      <c r="B14" s="206"/>
      <c r="C14" s="241"/>
      <c r="D14" s="218">
        <v>3</v>
      </c>
      <c r="E14" s="209">
        <f t="shared" si="0"/>
        <v>0</v>
      </c>
      <c r="F14" s="210">
        <f t="shared" si="0"/>
        <v>0</v>
      </c>
      <c r="G14" s="210">
        <f t="shared" si="0"/>
        <v>0</v>
      </c>
      <c r="H14" s="211">
        <f t="shared" si="0"/>
        <v>0</v>
      </c>
      <c r="I14" s="219"/>
      <c r="J14" s="220"/>
      <c r="K14" s="220"/>
      <c r="L14" s="222"/>
      <c r="M14" s="219"/>
      <c r="N14" s="220"/>
      <c r="O14" s="220"/>
      <c r="P14" s="223"/>
      <c r="Q14" s="224"/>
      <c r="R14" s="220"/>
      <c r="S14" s="220"/>
      <c r="T14" s="223"/>
      <c r="U14" s="219"/>
      <c r="V14" s="220"/>
      <c r="W14" s="220"/>
      <c r="X14" s="223"/>
      <c r="Y14" s="219"/>
      <c r="Z14" s="220"/>
      <c r="AA14" s="220"/>
      <c r="AB14" s="223"/>
      <c r="AD14" s="313"/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5"/>
    </row>
    <row r="15" spans="1:43" s="183" customFormat="1" ht="16.5" customHeight="1" x14ac:dyDescent="0.3">
      <c r="A15" s="239"/>
      <c r="B15" s="206"/>
      <c r="C15" s="241"/>
      <c r="D15" s="218">
        <v>4</v>
      </c>
      <c r="E15" s="209">
        <f t="shared" si="0"/>
        <v>0</v>
      </c>
      <c r="F15" s="210">
        <f t="shared" si="0"/>
        <v>0</v>
      </c>
      <c r="G15" s="210">
        <f t="shared" si="0"/>
        <v>0</v>
      </c>
      <c r="H15" s="211">
        <f t="shared" si="0"/>
        <v>0</v>
      </c>
      <c r="I15" s="219"/>
      <c r="J15" s="220"/>
      <c r="K15" s="220"/>
      <c r="L15" s="222"/>
      <c r="M15" s="219"/>
      <c r="N15" s="220"/>
      <c r="O15" s="220"/>
      <c r="P15" s="223"/>
      <c r="Q15" s="224"/>
      <c r="R15" s="220"/>
      <c r="S15" s="220"/>
      <c r="T15" s="223"/>
      <c r="U15" s="219"/>
      <c r="V15" s="220"/>
      <c r="W15" s="220"/>
      <c r="X15" s="223"/>
      <c r="Y15" s="219"/>
      <c r="Z15" s="220"/>
      <c r="AA15" s="220"/>
      <c r="AB15" s="223"/>
      <c r="AD15" s="313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5"/>
    </row>
    <row r="16" spans="1:43" s="183" customFormat="1" ht="16.5" customHeight="1" x14ac:dyDescent="0.3">
      <c r="A16" s="239"/>
      <c r="B16" s="206"/>
      <c r="C16" s="241"/>
      <c r="D16" s="218">
        <v>5</v>
      </c>
      <c r="E16" s="209">
        <f t="shared" si="0"/>
        <v>0</v>
      </c>
      <c r="F16" s="210">
        <f t="shared" si="0"/>
        <v>0</v>
      </c>
      <c r="G16" s="210">
        <f t="shared" si="0"/>
        <v>0</v>
      </c>
      <c r="H16" s="211">
        <f t="shared" si="0"/>
        <v>0</v>
      </c>
      <c r="I16" s="219"/>
      <c r="J16" s="220"/>
      <c r="K16" s="220"/>
      <c r="L16" s="222"/>
      <c r="M16" s="219"/>
      <c r="N16" s="220"/>
      <c r="O16" s="220"/>
      <c r="P16" s="223"/>
      <c r="Q16" s="224"/>
      <c r="R16" s="220"/>
      <c r="S16" s="220"/>
      <c r="T16" s="223"/>
      <c r="U16" s="219"/>
      <c r="V16" s="220"/>
      <c r="W16" s="220"/>
      <c r="X16" s="223"/>
      <c r="Y16" s="219"/>
      <c r="Z16" s="220"/>
      <c r="AA16" s="220"/>
      <c r="AB16" s="223"/>
      <c r="AD16" s="313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5"/>
    </row>
    <row r="17" spans="1:43" s="183" customFormat="1" ht="16.5" customHeight="1" thickBot="1" x14ac:dyDescent="0.35">
      <c r="A17" s="242"/>
      <c r="B17" s="226"/>
      <c r="C17" s="243"/>
      <c r="D17" s="228">
        <v>6</v>
      </c>
      <c r="E17" s="229">
        <f t="shared" si="0"/>
        <v>0</v>
      </c>
      <c r="F17" s="230">
        <f t="shared" si="0"/>
        <v>0</v>
      </c>
      <c r="G17" s="230">
        <f t="shared" si="0"/>
        <v>0</v>
      </c>
      <c r="H17" s="231">
        <f t="shared" si="0"/>
        <v>0</v>
      </c>
      <c r="I17" s="232"/>
      <c r="J17" s="233"/>
      <c r="K17" s="233"/>
      <c r="L17" s="234"/>
      <c r="M17" s="232"/>
      <c r="N17" s="233"/>
      <c r="O17" s="233"/>
      <c r="P17" s="235"/>
      <c r="Q17" s="236"/>
      <c r="R17" s="233"/>
      <c r="S17" s="233"/>
      <c r="T17" s="235"/>
      <c r="U17" s="232"/>
      <c r="V17" s="233"/>
      <c r="W17" s="233"/>
      <c r="X17" s="235"/>
      <c r="Y17" s="232"/>
      <c r="Z17" s="233"/>
      <c r="AA17" s="233"/>
      <c r="AB17" s="235"/>
      <c r="AD17" s="313"/>
      <c r="AE17" s="314"/>
      <c r="AF17" s="314"/>
      <c r="AG17" s="314"/>
      <c r="AH17" s="314"/>
      <c r="AI17" s="314"/>
      <c r="AJ17" s="314"/>
      <c r="AK17" s="314"/>
      <c r="AL17" s="314"/>
      <c r="AM17" s="314"/>
      <c r="AN17" s="314"/>
      <c r="AO17" s="314"/>
      <c r="AP17" s="314"/>
      <c r="AQ17" s="315"/>
    </row>
    <row r="18" spans="1:43" s="183" customFormat="1" x14ac:dyDescent="0.3">
      <c r="D18" s="194"/>
      <c r="E18" s="237"/>
      <c r="F18" s="237"/>
      <c r="G18" s="237"/>
      <c r="H18" s="237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4"/>
      <c r="V18" s="195"/>
      <c r="W18" s="195"/>
      <c r="X18" s="195"/>
      <c r="Y18" s="195"/>
      <c r="Z18" s="194"/>
      <c r="AA18" s="195"/>
      <c r="AB18" s="195"/>
      <c r="AD18" s="316"/>
      <c r="AE18" s="317"/>
      <c r="AF18" s="317"/>
      <c r="AG18" s="317"/>
      <c r="AH18" s="317"/>
      <c r="AI18" s="317"/>
      <c r="AJ18" s="317"/>
      <c r="AK18" s="317"/>
      <c r="AL18" s="317"/>
      <c r="AM18" s="317"/>
      <c r="AN18" s="317"/>
      <c r="AO18" s="317"/>
      <c r="AP18" s="317"/>
      <c r="AQ18" s="318"/>
    </row>
    <row r="19" spans="1:43" s="183" customFormat="1" x14ac:dyDescent="0.3">
      <c r="D19" s="194"/>
      <c r="E19" s="237"/>
      <c r="F19" s="237"/>
      <c r="G19" s="237"/>
      <c r="H19" s="237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4"/>
      <c r="V19" s="195"/>
      <c r="W19" s="195"/>
      <c r="X19" s="195"/>
      <c r="Y19" s="195"/>
      <c r="Z19" s="194"/>
      <c r="AA19" s="195"/>
      <c r="AB19" s="195"/>
    </row>
    <row r="20" spans="1:43" s="183" customFormat="1" x14ac:dyDescent="0.3">
      <c r="D20" s="194"/>
      <c r="E20" s="237"/>
      <c r="F20" s="237"/>
      <c r="G20" s="237"/>
      <c r="H20" s="237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4"/>
      <c r="V20" s="195"/>
      <c r="W20" s="195"/>
      <c r="X20" s="195"/>
      <c r="Y20" s="195"/>
      <c r="Z20" s="194"/>
      <c r="AA20" s="195"/>
      <c r="AB20" s="195"/>
    </row>
    <row r="21" spans="1:43" s="183" customFormat="1" x14ac:dyDescent="0.3">
      <c r="D21" s="194"/>
      <c r="E21" s="237"/>
      <c r="F21" s="237"/>
      <c r="G21" s="237"/>
      <c r="H21" s="237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4"/>
      <c r="V21" s="195"/>
      <c r="W21" s="195"/>
      <c r="X21" s="195"/>
      <c r="Y21" s="195"/>
      <c r="Z21" s="194"/>
      <c r="AA21" s="195"/>
      <c r="AB21" s="195"/>
    </row>
    <row r="22" spans="1:43" s="183" customFormat="1" x14ac:dyDescent="0.3">
      <c r="D22" s="194"/>
      <c r="E22" s="237"/>
      <c r="F22" s="237"/>
      <c r="G22" s="237"/>
      <c r="H22" s="237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4"/>
      <c r="V22" s="195"/>
      <c r="W22" s="195"/>
      <c r="X22" s="195"/>
      <c r="Y22" s="195"/>
      <c r="Z22" s="194"/>
      <c r="AA22" s="195"/>
      <c r="AB22" s="195"/>
    </row>
    <row r="23" spans="1:43" s="183" customFormat="1" x14ac:dyDescent="0.3">
      <c r="D23" s="194"/>
      <c r="E23" s="237"/>
      <c r="F23" s="237"/>
      <c r="G23" s="237"/>
      <c r="H23" s="237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4"/>
      <c r="V23" s="195"/>
      <c r="W23" s="195"/>
      <c r="X23" s="195"/>
      <c r="Y23" s="195"/>
      <c r="Z23" s="194"/>
      <c r="AA23" s="195"/>
      <c r="AB23" s="195"/>
    </row>
    <row r="24" spans="1:43" s="183" customFormat="1" x14ac:dyDescent="0.3">
      <c r="D24" s="194"/>
      <c r="E24" s="237"/>
      <c r="F24" s="237"/>
      <c r="G24" s="237"/>
      <c r="H24" s="237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4"/>
      <c r="V24" s="195"/>
      <c r="W24" s="195"/>
      <c r="X24" s="195"/>
      <c r="Y24" s="195"/>
      <c r="Z24" s="194"/>
      <c r="AA24" s="195"/>
      <c r="AB24" s="195"/>
    </row>
    <row r="25" spans="1:43" s="183" customFormat="1" x14ac:dyDescent="0.3">
      <c r="D25" s="194"/>
      <c r="E25" s="237"/>
      <c r="F25" s="237"/>
      <c r="G25" s="237"/>
      <c r="H25" s="237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4"/>
      <c r="V25" s="195"/>
      <c r="W25" s="195"/>
      <c r="X25" s="195"/>
      <c r="Y25" s="195"/>
      <c r="Z25" s="194"/>
      <c r="AA25" s="195"/>
      <c r="AB25" s="195"/>
    </row>
    <row r="26" spans="1:43" s="183" customFormat="1" x14ac:dyDescent="0.3">
      <c r="D26" s="194"/>
      <c r="E26" s="237"/>
      <c r="F26" s="237"/>
      <c r="G26" s="237"/>
      <c r="H26" s="237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4"/>
      <c r="V26" s="195"/>
      <c r="W26" s="195"/>
      <c r="X26" s="195"/>
      <c r="Y26" s="195"/>
      <c r="Z26" s="194"/>
      <c r="AA26" s="195"/>
      <c r="AB26" s="195"/>
    </row>
    <row r="27" spans="1:43" s="183" customFormat="1" x14ac:dyDescent="0.3">
      <c r="D27" s="194"/>
      <c r="E27" s="237"/>
      <c r="F27" s="237"/>
      <c r="G27" s="237"/>
      <c r="H27" s="237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4"/>
      <c r="V27" s="195"/>
      <c r="W27" s="195"/>
      <c r="X27" s="195"/>
      <c r="Y27" s="195"/>
      <c r="Z27" s="194"/>
      <c r="AA27" s="195"/>
      <c r="AB27" s="195"/>
    </row>
    <row r="28" spans="1:43" s="183" customFormat="1" x14ac:dyDescent="0.3">
      <c r="D28" s="194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4"/>
      <c r="V28" s="195"/>
      <c r="W28" s="195"/>
      <c r="X28" s="195"/>
      <c r="Y28" s="195"/>
      <c r="Z28" s="194"/>
      <c r="AA28" s="195"/>
      <c r="AB28" s="195"/>
    </row>
    <row r="29" spans="1:43" s="183" customFormat="1" x14ac:dyDescent="0.3">
      <c r="D29" s="194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4"/>
      <c r="V29" s="195"/>
      <c r="W29" s="195"/>
      <c r="X29" s="195"/>
      <c r="Y29" s="195"/>
      <c r="Z29" s="194"/>
      <c r="AA29" s="195"/>
      <c r="AB29" s="195"/>
    </row>
    <row r="30" spans="1:43" s="183" customFormat="1" x14ac:dyDescent="0.3">
      <c r="D30" s="194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4"/>
      <c r="V30" s="195"/>
      <c r="W30" s="195"/>
      <c r="X30" s="195"/>
      <c r="Y30" s="195"/>
      <c r="Z30" s="194"/>
      <c r="AA30" s="195"/>
      <c r="AB30" s="195"/>
    </row>
    <row r="31" spans="1:43" s="183" customFormat="1" x14ac:dyDescent="0.3">
      <c r="D31" s="194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4"/>
      <c r="V31" s="195"/>
      <c r="W31" s="195"/>
      <c r="X31" s="195"/>
      <c r="Y31" s="195"/>
      <c r="Z31" s="194"/>
      <c r="AA31" s="195"/>
      <c r="AB31" s="195"/>
    </row>
  </sheetData>
  <autoFilter ref="A11:AB11">
    <sortState ref="A13:AB18">
      <sortCondition descending="1" ref="E12"/>
    </sortState>
  </autoFilter>
  <mergeCells count="11">
    <mergeCell ref="A5:X5"/>
    <mergeCell ref="A3:X3"/>
    <mergeCell ref="A1:X1"/>
    <mergeCell ref="AD1:AQ18"/>
    <mergeCell ref="C8:F8"/>
    <mergeCell ref="U10:X10"/>
    <mergeCell ref="Y10:AB10"/>
    <mergeCell ref="E10:H10"/>
    <mergeCell ref="I10:L10"/>
    <mergeCell ref="M10:P10"/>
    <mergeCell ref="Q10:T10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1"/>
  <sheetViews>
    <sheetView workbookViewId="0">
      <selection activeCell="V8" sqref="V8:AI22"/>
    </sheetView>
  </sheetViews>
  <sheetFormatPr defaultRowHeight="15" x14ac:dyDescent="0.3"/>
  <cols>
    <col min="1" max="1" width="18.140625" style="3" customWidth="1"/>
    <col min="2" max="2" width="20.28515625" style="3" customWidth="1"/>
    <col min="3" max="3" width="4.140625" style="3" customWidth="1"/>
    <col min="4" max="4" width="4.140625" style="13" customWidth="1"/>
    <col min="5" max="8" width="4.42578125" style="14" customWidth="1"/>
    <col min="9" max="20" width="4.140625" style="14" customWidth="1"/>
    <col min="21" max="21" width="4.140625" style="13" customWidth="1"/>
    <col min="22" max="24" width="4.140625" style="14" customWidth="1"/>
    <col min="25" max="25" width="4.140625" style="14" hidden="1" customWidth="1"/>
    <col min="26" max="26" width="4.140625" style="13" hidden="1" customWidth="1"/>
    <col min="27" max="28" width="4.140625" style="14" hidden="1" customWidth="1"/>
    <col min="29" max="29" width="9.140625" style="3"/>
    <col min="30" max="43" width="7" style="3" customWidth="1"/>
    <col min="44" max="16384" width="9.140625" style="3"/>
  </cols>
  <sheetData>
    <row r="1" spans="1:43" s="10" customFormat="1" ht="27" customHeight="1" x14ac:dyDescent="0.35">
      <c r="A1" s="256" t="s">
        <v>37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163"/>
      <c r="Z1" s="163"/>
      <c r="AA1" s="166"/>
      <c r="AB1" s="166"/>
      <c r="AD1" s="333" t="s">
        <v>120</v>
      </c>
      <c r="AE1" s="334"/>
      <c r="AF1" s="334"/>
      <c r="AG1" s="334"/>
      <c r="AH1" s="334"/>
      <c r="AI1" s="334"/>
      <c r="AJ1" s="334"/>
      <c r="AK1" s="334"/>
      <c r="AL1" s="334"/>
      <c r="AM1" s="334"/>
      <c r="AN1" s="334"/>
      <c r="AO1" s="334"/>
      <c r="AP1" s="334"/>
      <c r="AQ1" s="312"/>
    </row>
    <row r="2" spans="1:43" s="11" customFormat="1" ht="9.7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D2" s="336"/>
      <c r="AE2" s="337"/>
      <c r="AF2" s="337"/>
      <c r="AG2" s="337"/>
      <c r="AH2" s="337"/>
      <c r="AI2" s="337"/>
      <c r="AJ2" s="337"/>
      <c r="AK2" s="337"/>
      <c r="AL2" s="337"/>
      <c r="AM2" s="337"/>
      <c r="AN2" s="337"/>
      <c r="AO2" s="337"/>
      <c r="AP2" s="337"/>
      <c r="AQ2" s="315"/>
    </row>
    <row r="3" spans="1:43" s="11" customFormat="1" ht="26.25" customHeight="1" x14ac:dyDescent="0.3">
      <c r="A3" s="332" t="s">
        <v>103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272"/>
      <c r="U3" s="272"/>
      <c r="V3" s="272"/>
      <c r="W3" s="272"/>
      <c r="X3" s="272"/>
      <c r="Y3" s="162"/>
      <c r="Z3" s="162"/>
      <c r="AA3" s="162"/>
      <c r="AB3" s="162"/>
      <c r="AD3" s="336"/>
      <c r="AE3" s="337"/>
      <c r="AF3" s="337"/>
      <c r="AG3" s="337"/>
      <c r="AH3" s="337"/>
      <c r="AI3" s="337"/>
      <c r="AJ3" s="337"/>
      <c r="AK3" s="337"/>
      <c r="AL3" s="337"/>
      <c r="AM3" s="337"/>
      <c r="AN3" s="337"/>
      <c r="AO3" s="337"/>
      <c r="AP3" s="337"/>
      <c r="AQ3" s="315"/>
    </row>
    <row r="4" spans="1:43" s="11" customFormat="1" ht="12.7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D4" s="336"/>
      <c r="AE4" s="337"/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15"/>
    </row>
    <row r="5" spans="1:43" s="2" customFormat="1" ht="28.5" customHeight="1" thickBot="1" x14ac:dyDescent="0.45">
      <c r="A5" s="304" t="s">
        <v>110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6"/>
      <c r="Y5" s="164"/>
      <c r="Z5" s="164"/>
      <c r="AA5" s="164"/>
      <c r="AB5" s="165"/>
      <c r="AD5" s="336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337"/>
      <c r="AQ5" s="315"/>
    </row>
    <row r="6" spans="1:43" s="61" customFormat="1" ht="9.75" customHeight="1" x14ac:dyDescent="0.45">
      <c r="A6" s="55"/>
      <c r="B6" s="56"/>
      <c r="C6" s="102"/>
      <c r="D6" s="103"/>
      <c r="E6" s="71"/>
      <c r="F6" s="16"/>
      <c r="G6" s="16"/>
      <c r="H6" s="16"/>
      <c r="I6" s="16"/>
      <c r="J6" s="16"/>
      <c r="K6" s="16"/>
      <c r="L6" s="16"/>
      <c r="M6" s="60"/>
      <c r="N6" s="60"/>
      <c r="O6" s="60"/>
      <c r="P6" s="60"/>
      <c r="Q6" s="60"/>
      <c r="R6" s="60"/>
      <c r="S6" s="60"/>
      <c r="T6" s="60"/>
      <c r="U6" s="60"/>
      <c r="V6" s="59"/>
      <c r="W6" s="60"/>
      <c r="X6" s="60"/>
      <c r="Y6" s="60"/>
      <c r="Z6" s="60"/>
      <c r="AA6" s="59"/>
      <c r="AB6" s="59"/>
      <c r="AD6" s="336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337"/>
      <c r="AQ6" s="315"/>
    </row>
    <row r="7" spans="1:43" s="66" customFormat="1" ht="22.5" customHeight="1" x14ac:dyDescent="0.35">
      <c r="A7" s="62"/>
      <c r="B7" s="63" t="s">
        <v>6</v>
      </c>
      <c r="C7" s="104"/>
      <c r="D7" s="17"/>
      <c r="E7" s="15"/>
      <c r="F7" s="15"/>
      <c r="G7" s="15"/>
      <c r="H7" s="15"/>
      <c r="I7" s="16"/>
      <c r="J7" s="16"/>
      <c r="K7" s="16"/>
      <c r="L7" s="16"/>
      <c r="M7" s="65"/>
      <c r="N7" s="65"/>
      <c r="O7" s="65"/>
      <c r="P7" s="65"/>
      <c r="Q7" s="65"/>
      <c r="R7" s="65"/>
      <c r="S7" s="65"/>
      <c r="T7" s="65"/>
      <c r="U7" s="65"/>
      <c r="V7" s="64"/>
      <c r="W7" s="65"/>
      <c r="X7" s="65"/>
      <c r="Y7" s="65"/>
      <c r="Z7" s="65"/>
      <c r="AA7" s="64"/>
      <c r="AB7" s="64"/>
      <c r="AD7" s="336"/>
      <c r="AE7" s="337"/>
      <c r="AF7" s="337"/>
      <c r="AG7" s="337"/>
      <c r="AH7" s="337"/>
      <c r="AI7" s="337"/>
      <c r="AJ7" s="337"/>
      <c r="AK7" s="337"/>
      <c r="AL7" s="337"/>
      <c r="AM7" s="337"/>
      <c r="AN7" s="337"/>
      <c r="AO7" s="337"/>
      <c r="AP7" s="337"/>
      <c r="AQ7" s="315"/>
    </row>
    <row r="8" spans="1:43" s="66" customFormat="1" ht="22.5" customHeight="1" x14ac:dyDescent="0.35">
      <c r="A8" s="62"/>
      <c r="B8" s="63" t="s">
        <v>7</v>
      </c>
      <c r="C8" s="347">
        <f ca="1">NOW()</f>
        <v>40524.63033472222</v>
      </c>
      <c r="D8" s="348"/>
      <c r="E8" s="349"/>
      <c r="F8" s="349"/>
      <c r="G8" s="105"/>
      <c r="H8" s="105"/>
      <c r="I8" s="16"/>
      <c r="J8" s="16"/>
      <c r="K8" s="16"/>
      <c r="L8" s="16"/>
      <c r="M8" s="65"/>
      <c r="N8" s="65"/>
      <c r="O8" s="65"/>
      <c r="P8" s="65"/>
      <c r="Q8" s="65"/>
      <c r="R8" s="65"/>
      <c r="S8" s="65"/>
      <c r="T8" s="65"/>
      <c r="U8" s="65"/>
      <c r="V8" s="64"/>
      <c r="W8" s="65"/>
      <c r="X8" s="65"/>
      <c r="Y8" s="65"/>
      <c r="Z8" s="65"/>
      <c r="AA8" s="64"/>
      <c r="AB8" s="64"/>
      <c r="AD8" s="336"/>
      <c r="AE8" s="337"/>
      <c r="AF8" s="337"/>
      <c r="AG8" s="337"/>
      <c r="AH8" s="337"/>
      <c r="AI8" s="337"/>
      <c r="AJ8" s="337"/>
      <c r="AK8" s="337"/>
      <c r="AL8" s="337"/>
      <c r="AM8" s="337"/>
      <c r="AN8" s="337"/>
      <c r="AO8" s="337"/>
      <c r="AP8" s="337"/>
      <c r="AQ8" s="315"/>
    </row>
    <row r="9" spans="1:43" s="66" customFormat="1" ht="9" customHeight="1" thickBot="1" x14ac:dyDescent="0.35">
      <c r="A9" s="73"/>
      <c r="B9" s="74"/>
      <c r="C9" s="75"/>
      <c r="D9" s="76"/>
      <c r="E9" s="76"/>
      <c r="F9" s="77"/>
      <c r="G9" s="77"/>
      <c r="H9" s="77"/>
      <c r="I9" s="77"/>
      <c r="J9" s="77"/>
      <c r="K9" s="77"/>
      <c r="L9" s="77"/>
      <c r="M9" s="78"/>
      <c r="N9" s="78"/>
      <c r="O9" s="78"/>
      <c r="P9" s="78"/>
      <c r="Q9" s="78"/>
      <c r="R9" s="78"/>
      <c r="S9" s="78"/>
      <c r="T9" s="78"/>
      <c r="U9" s="78"/>
      <c r="V9" s="79"/>
      <c r="W9" s="78"/>
      <c r="X9" s="78"/>
      <c r="Y9" s="78"/>
      <c r="Z9" s="78"/>
      <c r="AA9" s="79"/>
      <c r="AB9" s="79"/>
      <c r="AD9" s="336"/>
      <c r="AE9" s="337"/>
      <c r="AF9" s="337"/>
      <c r="AG9" s="337"/>
      <c r="AH9" s="337"/>
      <c r="AI9" s="337"/>
      <c r="AJ9" s="337"/>
      <c r="AK9" s="337"/>
      <c r="AL9" s="337"/>
      <c r="AM9" s="337"/>
      <c r="AN9" s="337"/>
      <c r="AO9" s="337"/>
      <c r="AP9" s="337"/>
      <c r="AQ9" s="315"/>
    </row>
    <row r="10" spans="1:43" s="47" customFormat="1" x14ac:dyDescent="0.35">
      <c r="A10" s="170"/>
      <c r="B10" s="171"/>
      <c r="C10" s="172"/>
      <c r="D10" s="173"/>
      <c r="E10" s="350" t="s">
        <v>44</v>
      </c>
      <c r="F10" s="351"/>
      <c r="G10" s="351"/>
      <c r="H10" s="352"/>
      <c r="I10" s="350" t="s">
        <v>39</v>
      </c>
      <c r="J10" s="351"/>
      <c r="K10" s="351"/>
      <c r="L10" s="351"/>
      <c r="M10" s="350" t="s">
        <v>40</v>
      </c>
      <c r="N10" s="351"/>
      <c r="O10" s="351"/>
      <c r="P10" s="352"/>
      <c r="Q10" s="351" t="s">
        <v>41</v>
      </c>
      <c r="R10" s="351"/>
      <c r="S10" s="351"/>
      <c r="T10" s="352"/>
      <c r="U10" s="350" t="s">
        <v>42</v>
      </c>
      <c r="V10" s="351"/>
      <c r="W10" s="351"/>
      <c r="X10" s="352"/>
      <c r="Y10" s="350" t="s">
        <v>43</v>
      </c>
      <c r="Z10" s="351"/>
      <c r="AA10" s="351"/>
      <c r="AB10" s="352"/>
      <c r="AD10" s="336"/>
      <c r="AE10" s="337"/>
      <c r="AF10" s="337"/>
      <c r="AG10" s="337"/>
      <c r="AH10" s="337"/>
      <c r="AI10" s="337"/>
      <c r="AJ10" s="337"/>
      <c r="AK10" s="337"/>
      <c r="AL10" s="337"/>
      <c r="AM10" s="337"/>
      <c r="AN10" s="337"/>
      <c r="AO10" s="337"/>
      <c r="AP10" s="337"/>
      <c r="AQ10" s="315"/>
    </row>
    <row r="11" spans="1:43" s="183" customFormat="1" ht="31.5" customHeight="1" thickBot="1" x14ac:dyDescent="0.35">
      <c r="A11" s="196" t="s">
        <v>8</v>
      </c>
      <c r="B11" s="197" t="s">
        <v>46</v>
      </c>
      <c r="C11" s="198" t="s">
        <v>15</v>
      </c>
      <c r="D11" s="199" t="s">
        <v>45</v>
      </c>
      <c r="E11" s="200" t="s">
        <v>47</v>
      </c>
      <c r="F11" s="201" t="s">
        <v>119</v>
      </c>
      <c r="G11" s="202" t="s">
        <v>14</v>
      </c>
      <c r="H11" s="203" t="s">
        <v>51</v>
      </c>
      <c r="I11" s="200" t="s">
        <v>47</v>
      </c>
      <c r="J11" s="201" t="s">
        <v>48</v>
      </c>
      <c r="K11" s="201" t="s">
        <v>14</v>
      </c>
      <c r="L11" s="204" t="s">
        <v>52</v>
      </c>
      <c r="M11" s="200" t="s">
        <v>47</v>
      </c>
      <c r="N11" s="201" t="s">
        <v>48</v>
      </c>
      <c r="O11" s="201" t="s">
        <v>14</v>
      </c>
      <c r="P11" s="204" t="s">
        <v>52</v>
      </c>
      <c r="Q11" s="200" t="s">
        <v>47</v>
      </c>
      <c r="R11" s="201" t="s">
        <v>48</v>
      </c>
      <c r="S11" s="201" t="s">
        <v>14</v>
      </c>
      <c r="T11" s="204" t="s">
        <v>52</v>
      </c>
      <c r="U11" s="200" t="s">
        <v>47</v>
      </c>
      <c r="V11" s="201" t="s">
        <v>48</v>
      </c>
      <c r="W11" s="201" t="s">
        <v>14</v>
      </c>
      <c r="X11" s="204" t="s">
        <v>52</v>
      </c>
      <c r="Y11" s="200" t="s">
        <v>47</v>
      </c>
      <c r="Z11" s="201" t="s">
        <v>48</v>
      </c>
      <c r="AA11" s="201" t="s">
        <v>14</v>
      </c>
      <c r="AB11" s="204" t="s">
        <v>52</v>
      </c>
      <c r="AD11" s="313"/>
      <c r="AE11" s="314"/>
      <c r="AF11" s="314"/>
      <c r="AG11" s="314"/>
      <c r="AH11" s="314"/>
      <c r="AI11" s="314"/>
      <c r="AJ11" s="314"/>
      <c r="AK11" s="314"/>
      <c r="AL11" s="314"/>
      <c r="AM11" s="314"/>
      <c r="AN11" s="314"/>
      <c r="AO11" s="314"/>
      <c r="AP11" s="314"/>
      <c r="AQ11" s="315"/>
    </row>
    <row r="12" spans="1:43" s="183" customFormat="1" ht="16.5" customHeight="1" x14ac:dyDescent="0.3">
      <c r="A12" s="239"/>
      <c r="B12" s="240"/>
      <c r="C12" s="241"/>
      <c r="D12" s="208">
        <v>1</v>
      </c>
      <c r="E12" s="209">
        <f t="shared" ref="E12:H17" si="0">I12+M12+Q12+U12+Y12</f>
        <v>0</v>
      </c>
      <c r="F12" s="210">
        <f t="shared" si="0"/>
        <v>0</v>
      </c>
      <c r="G12" s="210">
        <f t="shared" si="0"/>
        <v>0</v>
      </c>
      <c r="H12" s="211">
        <f t="shared" si="0"/>
        <v>0</v>
      </c>
      <c r="I12" s="212"/>
      <c r="J12" s="213"/>
      <c r="K12" s="213"/>
      <c r="L12" s="214"/>
      <c r="M12" s="212"/>
      <c r="N12" s="213"/>
      <c r="O12" s="213"/>
      <c r="P12" s="215"/>
      <c r="Q12" s="216"/>
      <c r="R12" s="213"/>
      <c r="S12" s="213"/>
      <c r="T12" s="215"/>
      <c r="U12" s="212"/>
      <c r="V12" s="213"/>
      <c r="W12" s="213"/>
      <c r="X12" s="215"/>
      <c r="Y12" s="212"/>
      <c r="Z12" s="213"/>
      <c r="AA12" s="213"/>
      <c r="AB12" s="215"/>
      <c r="AD12" s="313"/>
      <c r="AE12" s="314"/>
      <c r="AF12" s="314"/>
      <c r="AG12" s="314"/>
      <c r="AH12" s="314"/>
      <c r="AI12" s="314"/>
      <c r="AJ12" s="314"/>
      <c r="AK12" s="314"/>
      <c r="AL12" s="314"/>
      <c r="AM12" s="314"/>
      <c r="AN12" s="314"/>
      <c r="AO12" s="314"/>
      <c r="AP12" s="314"/>
      <c r="AQ12" s="315"/>
    </row>
    <row r="13" spans="1:43" s="183" customFormat="1" ht="16.5" customHeight="1" x14ac:dyDescent="0.3">
      <c r="A13" s="239"/>
      <c r="B13" s="240"/>
      <c r="C13" s="241"/>
      <c r="D13" s="218">
        <v>2</v>
      </c>
      <c r="E13" s="209">
        <f t="shared" si="0"/>
        <v>0</v>
      </c>
      <c r="F13" s="210">
        <f t="shared" si="0"/>
        <v>0</v>
      </c>
      <c r="G13" s="210">
        <f t="shared" si="0"/>
        <v>0</v>
      </c>
      <c r="H13" s="211">
        <f t="shared" si="0"/>
        <v>0</v>
      </c>
      <c r="I13" s="219"/>
      <c r="J13" s="220"/>
      <c r="K13" s="220"/>
      <c r="L13" s="222"/>
      <c r="M13" s="219"/>
      <c r="N13" s="220"/>
      <c r="O13" s="220"/>
      <c r="P13" s="223"/>
      <c r="Q13" s="224"/>
      <c r="R13" s="220"/>
      <c r="S13" s="220"/>
      <c r="T13" s="223"/>
      <c r="U13" s="219"/>
      <c r="V13" s="220"/>
      <c r="W13" s="220"/>
      <c r="X13" s="223"/>
      <c r="Y13" s="219"/>
      <c r="Z13" s="220"/>
      <c r="AA13" s="220"/>
      <c r="AB13" s="223"/>
      <c r="AD13" s="313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5"/>
    </row>
    <row r="14" spans="1:43" s="183" customFormat="1" ht="16.5" customHeight="1" x14ac:dyDescent="0.3">
      <c r="A14" s="239"/>
      <c r="B14" s="240"/>
      <c r="C14" s="241"/>
      <c r="D14" s="218">
        <v>3</v>
      </c>
      <c r="E14" s="209">
        <f t="shared" si="0"/>
        <v>0</v>
      </c>
      <c r="F14" s="210">
        <f t="shared" si="0"/>
        <v>0</v>
      </c>
      <c r="G14" s="210">
        <f t="shared" si="0"/>
        <v>0</v>
      </c>
      <c r="H14" s="211">
        <f t="shared" si="0"/>
        <v>0</v>
      </c>
      <c r="I14" s="219"/>
      <c r="J14" s="220"/>
      <c r="K14" s="220"/>
      <c r="L14" s="222"/>
      <c r="M14" s="219"/>
      <c r="N14" s="220"/>
      <c r="O14" s="220"/>
      <c r="P14" s="223"/>
      <c r="Q14" s="224"/>
      <c r="R14" s="220"/>
      <c r="S14" s="220"/>
      <c r="T14" s="223"/>
      <c r="U14" s="219"/>
      <c r="V14" s="220"/>
      <c r="W14" s="220"/>
      <c r="X14" s="223"/>
      <c r="Y14" s="219"/>
      <c r="Z14" s="220"/>
      <c r="AA14" s="220"/>
      <c r="AB14" s="223"/>
      <c r="AD14" s="313"/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5"/>
    </row>
    <row r="15" spans="1:43" s="183" customFormat="1" ht="16.5" customHeight="1" x14ac:dyDescent="0.3">
      <c r="A15" s="239"/>
      <c r="B15" s="206"/>
      <c r="C15" s="241"/>
      <c r="D15" s="218">
        <v>4</v>
      </c>
      <c r="E15" s="209">
        <f t="shared" si="0"/>
        <v>0</v>
      </c>
      <c r="F15" s="210">
        <f t="shared" si="0"/>
        <v>0</v>
      </c>
      <c r="G15" s="210">
        <f t="shared" si="0"/>
        <v>0</v>
      </c>
      <c r="H15" s="211">
        <f t="shared" si="0"/>
        <v>0</v>
      </c>
      <c r="I15" s="219"/>
      <c r="J15" s="220"/>
      <c r="K15" s="220"/>
      <c r="L15" s="222"/>
      <c r="M15" s="219"/>
      <c r="N15" s="220"/>
      <c r="O15" s="220"/>
      <c r="P15" s="223"/>
      <c r="Q15" s="224"/>
      <c r="R15" s="220"/>
      <c r="S15" s="220"/>
      <c r="T15" s="223"/>
      <c r="U15" s="219"/>
      <c r="V15" s="220"/>
      <c r="W15" s="220"/>
      <c r="X15" s="223"/>
      <c r="Y15" s="219"/>
      <c r="Z15" s="220"/>
      <c r="AA15" s="220"/>
      <c r="AB15" s="223"/>
      <c r="AD15" s="313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5"/>
    </row>
    <row r="16" spans="1:43" s="183" customFormat="1" ht="16.5" customHeight="1" x14ac:dyDescent="0.3">
      <c r="A16" s="239"/>
      <c r="B16" s="240"/>
      <c r="C16" s="241"/>
      <c r="D16" s="218">
        <v>5</v>
      </c>
      <c r="E16" s="209">
        <f t="shared" si="0"/>
        <v>0</v>
      </c>
      <c r="F16" s="210">
        <f t="shared" si="0"/>
        <v>0</v>
      </c>
      <c r="G16" s="210">
        <f t="shared" si="0"/>
        <v>0</v>
      </c>
      <c r="H16" s="211">
        <f t="shared" si="0"/>
        <v>0</v>
      </c>
      <c r="I16" s="219"/>
      <c r="J16" s="220"/>
      <c r="K16" s="221"/>
      <c r="L16" s="222"/>
      <c r="M16" s="219"/>
      <c r="N16" s="220"/>
      <c r="O16" s="221"/>
      <c r="P16" s="223"/>
      <c r="Q16" s="224"/>
      <c r="R16" s="220"/>
      <c r="S16" s="221"/>
      <c r="T16" s="223"/>
      <c r="U16" s="219"/>
      <c r="V16" s="220"/>
      <c r="W16" s="221"/>
      <c r="X16" s="223"/>
      <c r="Y16" s="219"/>
      <c r="Z16" s="220"/>
      <c r="AA16" s="221"/>
      <c r="AB16" s="223"/>
      <c r="AD16" s="313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5"/>
    </row>
    <row r="17" spans="1:43" s="183" customFormat="1" ht="16.5" customHeight="1" thickBot="1" x14ac:dyDescent="0.35">
      <c r="A17" s="242"/>
      <c r="B17" s="226"/>
      <c r="C17" s="243"/>
      <c r="D17" s="228">
        <v>6</v>
      </c>
      <c r="E17" s="229">
        <f t="shared" si="0"/>
        <v>0</v>
      </c>
      <c r="F17" s="230">
        <f t="shared" si="0"/>
        <v>0</v>
      </c>
      <c r="G17" s="230">
        <f t="shared" si="0"/>
        <v>0</v>
      </c>
      <c r="H17" s="231">
        <f t="shared" si="0"/>
        <v>0</v>
      </c>
      <c r="I17" s="232"/>
      <c r="J17" s="233"/>
      <c r="K17" s="233"/>
      <c r="L17" s="234"/>
      <c r="M17" s="232"/>
      <c r="N17" s="233"/>
      <c r="O17" s="233"/>
      <c r="P17" s="235"/>
      <c r="Q17" s="236"/>
      <c r="R17" s="233"/>
      <c r="S17" s="233"/>
      <c r="T17" s="235"/>
      <c r="U17" s="232"/>
      <c r="V17" s="233"/>
      <c r="W17" s="233"/>
      <c r="X17" s="235"/>
      <c r="Y17" s="232"/>
      <c r="Z17" s="233"/>
      <c r="AA17" s="233"/>
      <c r="AB17" s="235"/>
      <c r="AD17" s="313"/>
      <c r="AE17" s="314"/>
      <c r="AF17" s="314"/>
      <c r="AG17" s="314"/>
      <c r="AH17" s="314"/>
      <c r="AI17" s="314"/>
      <c r="AJ17" s="314"/>
      <c r="AK17" s="314"/>
      <c r="AL17" s="314"/>
      <c r="AM17" s="314"/>
      <c r="AN17" s="314"/>
      <c r="AO17" s="314"/>
      <c r="AP17" s="314"/>
      <c r="AQ17" s="315"/>
    </row>
    <row r="18" spans="1:43" s="183" customFormat="1" x14ac:dyDescent="0.3">
      <c r="D18" s="194"/>
      <c r="E18" s="237"/>
      <c r="F18" s="237"/>
      <c r="G18" s="237"/>
      <c r="H18" s="237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4"/>
      <c r="V18" s="195"/>
      <c r="W18" s="195"/>
      <c r="X18" s="195"/>
      <c r="Y18" s="195"/>
      <c r="Z18" s="194"/>
      <c r="AA18" s="195"/>
      <c r="AB18" s="195"/>
      <c r="AD18" s="316"/>
      <c r="AE18" s="317"/>
      <c r="AF18" s="317"/>
      <c r="AG18" s="317"/>
      <c r="AH18" s="317"/>
      <c r="AI18" s="317"/>
      <c r="AJ18" s="317"/>
      <c r="AK18" s="317"/>
      <c r="AL18" s="317"/>
      <c r="AM18" s="317"/>
      <c r="AN18" s="317"/>
      <c r="AO18" s="317"/>
      <c r="AP18" s="317"/>
      <c r="AQ18" s="318"/>
    </row>
    <row r="19" spans="1:43" s="183" customFormat="1" x14ac:dyDescent="0.3">
      <c r="D19" s="194"/>
      <c r="E19" s="237"/>
      <c r="F19" s="237"/>
      <c r="G19" s="237"/>
      <c r="H19" s="237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4"/>
      <c r="V19" s="195"/>
      <c r="W19" s="195"/>
      <c r="X19" s="195"/>
      <c r="Y19" s="195"/>
      <c r="Z19" s="194"/>
      <c r="AA19" s="195"/>
      <c r="AB19" s="195"/>
    </row>
    <row r="20" spans="1:43" s="183" customFormat="1" x14ac:dyDescent="0.3">
      <c r="D20" s="194"/>
      <c r="E20" s="237"/>
      <c r="F20" s="237"/>
      <c r="G20" s="237"/>
      <c r="H20" s="237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4"/>
      <c r="V20" s="195"/>
      <c r="W20" s="195"/>
      <c r="X20" s="195"/>
      <c r="Y20" s="195"/>
      <c r="Z20" s="194"/>
      <c r="AA20" s="195"/>
      <c r="AB20" s="195"/>
    </row>
    <row r="21" spans="1:43" s="183" customFormat="1" x14ac:dyDescent="0.3">
      <c r="D21" s="194"/>
      <c r="E21" s="237"/>
      <c r="F21" s="237"/>
      <c r="G21" s="237"/>
      <c r="H21" s="237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4"/>
      <c r="V21" s="195"/>
      <c r="W21" s="195"/>
      <c r="X21" s="195"/>
      <c r="Y21" s="195"/>
      <c r="Z21" s="194"/>
      <c r="AA21" s="195"/>
      <c r="AB21" s="195"/>
    </row>
    <row r="22" spans="1:43" s="183" customFormat="1" x14ac:dyDescent="0.3">
      <c r="D22" s="194"/>
      <c r="E22" s="237"/>
      <c r="F22" s="237"/>
      <c r="G22" s="237"/>
      <c r="H22" s="237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4"/>
      <c r="V22" s="195"/>
      <c r="W22" s="195"/>
      <c r="X22" s="195"/>
      <c r="Y22" s="195"/>
      <c r="Z22" s="194"/>
      <c r="AA22" s="195"/>
      <c r="AB22" s="195"/>
    </row>
    <row r="23" spans="1:43" s="183" customFormat="1" x14ac:dyDescent="0.3">
      <c r="D23" s="194"/>
      <c r="E23" s="237"/>
      <c r="F23" s="237"/>
      <c r="G23" s="237"/>
      <c r="H23" s="237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4"/>
      <c r="V23" s="195"/>
      <c r="W23" s="195"/>
      <c r="X23" s="195"/>
      <c r="Y23" s="195"/>
      <c r="Z23" s="194"/>
      <c r="AA23" s="195"/>
      <c r="AB23" s="195"/>
    </row>
    <row r="24" spans="1:43" s="183" customFormat="1" x14ac:dyDescent="0.3">
      <c r="D24" s="194"/>
      <c r="E24" s="237"/>
      <c r="F24" s="237"/>
      <c r="G24" s="237"/>
      <c r="H24" s="237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4"/>
      <c r="V24" s="195"/>
      <c r="W24" s="195"/>
      <c r="X24" s="195"/>
      <c r="Y24" s="195"/>
      <c r="Z24" s="194"/>
      <c r="AA24" s="195"/>
      <c r="AB24" s="195"/>
    </row>
    <row r="25" spans="1:43" s="183" customFormat="1" x14ac:dyDescent="0.3">
      <c r="D25" s="194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4"/>
      <c r="V25" s="195"/>
      <c r="W25" s="195"/>
      <c r="X25" s="195"/>
      <c r="Y25" s="195"/>
      <c r="Z25" s="194"/>
      <c r="AA25" s="195"/>
      <c r="AB25" s="195"/>
    </row>
    <row r="26" spans="1:43" s="183" customFormat="1" x14ac:dyDescent="0.3">
      <c r="D26" s="194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4"/>
      <c r="V26" s="195"/>
      <c r="W26" s="195"/>
      <c r="X26" s="195"/>
      <c r="Y26" s="195"/>
      <c r="Z26" s="194"/>
      <c r="AA26" s="195"/>
      <c r="AB26" s="195"/>
    </row>
    <row r="27" spans="1:43" s="183" customFormat="1" x14ac:dyDescent="0.3">
      <c r="D27" s="194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4"/>
      <c r="V27" s="195"/>
      <c r="W27" s="195"/>
      <c r="X27" s="195"/>
      <c r="Y27" s="195"/>
      <c r="Z27" s="194"/>
      <c r="AA27" s="195"/>
      <c r="AB27" s="195"/>
    </row>
    <row r="28" spans="1:43" s="183" customFormat="1" x14ac:dyDescent="0.3">
      <c r="D28" s="194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4"/>
      <c r="V28" s="195"/>
      <c r="W28" s="195"/>
      <c r="X28" s="195"/>
      <c r="Y28" s="195"/>
      <c r="Z28" s="194"/>
      <c r="AA28" s="195"/>
      <c r="AB28" s="195"/>
    </row>
    <row r="29" spans="1:43" s="183" customFormat="1" x14ac:dyDescent="0.3">
      <c r="D29" s="194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4"/>
      <c r="V29" s="195"/>
      <c r="W29" s="195"/>
      <c r="X29" s="195"/>
      <c r="Y29" s="195"/>
      <c r="Z29" s="194"/>
      <c r="AA29" s="195"/>
      <c r="AB29" s="195"/>
    </row>
    <row r="30" spans="1:43" s="183" customFormat="1" x14ac:dyDescent="0.3">
      <c r="D30" s="194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4"/>
      <c r="V30" s="195"/>
      <c r="W30" s="195"/>
      <c r="X30" s="195"/>
      <c r="Y30" s="195"/>
      <c r="Z30" s="194"/>
      <c r="AA30" s="195"/>
      <c r="AB30" s="195"/>
    </row>
    <row r="31" spans="1:43" s="183" customFormat="1" x14ac:dyDescent="0.3">
      <c r="D31" s="194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4"/>
      <c r="V31" s="195"/>
      <c r="W31" s="195"/>
      <c r="X31" s="195"/>
      <c r="Y31" s="195"/>
      <c r="Z31" s="194"/>
      <c r="AA31" s="195"/>
      <c r="AB31" s="195"/>
    </row>
  </sheetData>
  <autoFilter ref="A11:AB11">
    <sortState ref="A13:AB18">
      <sortCondition descending="1" ref="E12"/>
    </sortState>
  </autoFilter>
  <mergeCells count="11">
    <mergeCell ref="A5:X5"/>
    <mergeCell ref="A3:X3"/>
    <mergeCell ref="A1:X1"/>
    <mergeCell ref="AD1:AQ18"/>
    <mergeCell ref="C8:F8"/>
    <mergeCell ref="U10:X10"/>
    <mergeCell ref="Y10:AB10"/>
    <mergeCell ref="E10:H10"/>
    <mergeCell ref="I10:L10"/>
    <mergeCell ref="M10:P10"/>
    <mergeCell ref="Q10:T10"/>
  </mergeCells>
  <phoneticPr fontId="27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1"/>
  <sheetViews>
    <sheetView topLeftCell="K1" workbookViewId="0">
      <selection activeCell="V8" sqref="V8:AI22"/>
    </sheetView>
  </sheetViews>
  <sheetFormatPr defaultRowHeight="15" x14ac:dyDescent="0.3"/>
  <cols>
    <col min="1" max="1" width="17.42578125" style="3" customWidth="1"/>
    <col min="2" max="2" width="22.42578125" style="3" customWidth="1"/>
    <col min="3" max="3" width="4.140625" style="3" customWidth="1"/>
    <col min="4" max="4" width="4.140625" style="13" customWidth="1"/>
    <col min="5" max="8" width="4.42578125" style="14" customWidth="1"/>
    <col min="9" max="20" width="4.140625" style="14" customWidth="1"/>
    <col min="21" max="21" width="4.140625" style="13" customWidth="1"/>
    <col min="22" max="24" width="4.140625" style="14" customWidth="1"/>
    <col min="25" max="25" width="4.140625" style="14" hidden="1" customWidth="1"/>
    <col min="26" max="26" width="4.140625" style="13" hidden="1" customWidth="1"/>
    <col min="27" max="28" width="4.140625" style="14" hidden="1" customWidth="1"/>
    <col min="29" max="29" width="9.140625" style="3"/>
    <col min="30" max="43" width="7" style="3" customWidth="1"/>
    <col min="44" max="16384" width="9.140625" style="3"/>
  </cols>
  <sheetData>
    <row r="1" spans="1:43" s="10" customFormat="1" ht="27" customHeight="1" x14ac:dyDescent="0.35">
      <c r="A1" s="256" t="s">
        <v>37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163"/>
      <c r="Z1" s="163"/>
      <c r="AA1" s="166"/>
      <c r="AB1" s="166"/>
      <c r="AD1" s="333" t="s">
        <v>120</v>
      </c>
      <c r="AE1" s="334"/>
      <c r="AF1" s="334"/>
      <c r="AG1" s="334"/>
      <c r="AH1" s="334"/>
      <c r="AI1" s="334"/>
      <c r="AJ1" s="334"/>
      <c r="AK1" s="334"/>
      <c r="AL1" s="334"/>
      <c r="AM1" s="334"/>
      <c r="AN1" s="334"/>
      <c r="AO1" s="334"/>
      <c r="AP1" s="334"/>
      <c r="AQ1" s="312"/>
    </row>
    <row r="2" spans="1:43" s="11" customFormat="1" ht="9.7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D2" s="336"/>
      <c r="AE2" s="337"/>
      <c r="AF2" s="337"/>
      <c r="AG2" s="337"/>
      <c r="AH2" s="337"/>
      <c r="AI2" s="337"/>
      <c r="AJ2" s="337"/>
      <c r="AK2" s="337"/>
      <c r="AL2" s="337"/>
      <c r="AM2" s="337"/>
      <c r="AN2" s="337"/>
      <c r="AO2" s="337"/>
      <c r="AP2" s="337"/>
      <c r="AQ2" s="315"/>
    </row>
    <row r="3" spans="1:43" s="11" customFormat="1" ht="26.25" customHeight="1" x14ac:dyDescent="0.3">
      <c r="A3" s="332" t="s">
        <v>103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272"/>
      <c r="U3" s="272"/>
      <c r="V3" s="272"/>
      <c r="W3" s="272"/>
      <c r="X3" s="272"/>
      <c r="Y3" s="162"/>
      <c r="Z3" s="162"/>
      <c r="AA3" s="162"/>
      <c r="AB3" s="162"/>
      <c r="AD3" s="336"/>
      <c r="AE3" s="337"/>
      <c r="AF3" s="337"/>
      <c r="AG3" s="337"/>
      <c r="AH3" s="337"/>
      <c r="AI3" s="337"/>
      <c r="AJ3" s="337"/>
      <c r="AK3" s="337"/>
      <c r="AL3" s="337"/>
      <c r="AM3" s="337"/>
      <c r="AN3" s="337"/>
      <c r="AO3" s="337"/>
      <c r="AP3" s="337"/>
      <c r="AQ3" s="315"/>
    </row>
    <row r="4" spans="1:43" s="11" customFormat="1" ht="12.7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D4" s="336"/>
      <c r="AE4" s="337"/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15"/>
    </row>
    <row r="5" spans="1:43" customFormat="1" ht="28.5" customHeight="1" thickBot="1" x14ac:dyDescent="0.45">
      <c r="A5" s="304" t="s">
        <v>111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6"/>
      <c r="Y5" s="164"/>
      <c r="Z5" s="164"/>
      <c r="AA5" s="164"/>
      <c r="AB5" s="165"/>
      <c r="AD5" s="336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337"/>
      <c r="AQ5" s="315"/>
    </row>
    <row r="6" spans="1:43" s="61" customFormat="1" ht="9.75" customHeight="1" x14ac:dyDescent="0.45">
      <c r="A6" s="55"/>
      <c r="B6" s="56"/>
      <c r="C6" s="102"/>
      <c r="D6" s="103"/>
      <c r="E6" s="71"/>
      <c r="F6" s="16"/>
      <c r="G6" s="16"/>
      <c r="H6" s="16"/>
      <c r="I6" s="16"/>
      <c r="J6" s="16"/>
      <c r="K6" s="16"/>
      <c r="L6" s="16"/>
      <c r="M6" s="60"/>
      <c r="N6" s="60"/>
      <c r="O6" s="60"/>
      <c r="P6" s="60"/>
      <c r="Q6" s="60"/>
      <c r="R6" s="60"/>
      <c r="S6" s="60"/>
      <c r="T6" s="60"/>
      <c r="U6" s="60"/>
      <c r="V6" s="59"/>
      <c r="W6" s="60"/>
      <c r="X6" s="60"/>
      <c r="Y6" s="60"/>
      <c r="Z6" s="60"/>
      <c r="AA6" s="59"/>
      <c r="AB6" s="59"/>
      <c r="AD6" s="336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337"/>
      <c r="AQ6" s="315"/>
    </row>
    <row r="7" spans="1:43" s="66" customFormat="1" ht="22.5" customHeight="1" x14ac:dyDescent="0.35">
      <c r="A7" s="62"/>
      <c r="B7" s="63" t="s">
        <v>6</v>
      </c>
      <c r="C7" s="104"/>
      <c r="D7" s="17"/>
      <c r="E7" s="15"/>
      <c r="F7" s="15"/>
      <c r="G7" s="15"/>
      <c r="H7" s="15"/>
      <c r="I7" s="16"/>
      <c r="J7" s="16"/>
      <c r="K7" s="16"/>
      <c r="L7" s="16"/>
      <c r="M7" s="65"/>
      <c r="N7" s="65"/>
      <c r="O7" s="65"/>
      <c r="P7" s="65"/>
      <c r="Q7" s="65"/>
      <c r="R7" s="65"/>
      <c r="S7" s="65"/>
      <c r="T7" s="65"/>
      <c r="U7" s="65"/>
      <c r="V7" s="64"/>
      <c r="W7" s="65"/>
      <c r="X7" s="65"/>
      <c r="Y7" s="65"/>
      <c r="Z7" s="65"/>
      <c r="AA7" s="64"/>
      <c r="AB7" s="64"/>
      <c r="AD7" s="336"/>
      <c r="AE7" s="337"/>
      <c r="AF7" s="337"/>
      <c r="AG7" s="337"/>
      <c r="AH7" s="337"/>
      <c r="AI7" s="337"/>
      <c r="AJ7" s="337"/>
      <c r="AK7" s="337"/>
      <c r="AL7" s="337"/>
      <c r="AM7" s="337"/>
      <c r="AN7" s="337"/>
      <c r="AO7" s="337"/>
      <c r="AP7" s="337"/>
      <c r="AQ7" s="315"/>
    </row>
    <row r="8" spans="1:43" s="66" customFormat="1" ht="22.5" customHeight="1" x14ac:dyDescent="0.35">
      <c r="A8" s="62"/>
      <c r="B8" s="63" t="s">
        <v>7</v>
      </c>
      <c r="C8" s="347">
        <f ca="1">NOW()</f>
        <v>40524.63033472222</v>
      </c>
      <c r="D8" s="348"/>
      <c r="E8" s="349"/>
      <c r="F8" s="349"/>
      <c r="G8" s="105"/>
      <c r="H8" s="105"/>
      <c r="I8" s="16"/>
      <c r="J8" s="16"/>
      <c r="K8" s="16"/>
      <c r="L8" s="16"/>
      <c r="M8" s="65"/>
      <c r="N8" s="65"/>
      <c r="O8" s="65"/>
      <c r="P8" s="65"/>
      <c r="Q8" s="65"/>
      <c r="R8" s="65"/>
      <c r="S8" s="65"/>
      <c r="T8" s="65"/>
      <c r="U8" s="65"/>
      <c r="V8" s="64"/>
      <c r="W8" s="65"/>
      <c r="X8" s="65"/>
      <c r="Y8" s="65"/>
      <c r="Z8" s="65"/>
      <c r="AA8" s="64"/>
      <c r="AB8" s="64"/>
      <c r="AD8" s="336"/>
      <c r="AE8" s="337"/>
      <c r="AF8" s="337"/>
      <c r="AG8" s="337"/>
      <c r="AH8" s="337"/>
      <c r="AI8" s="337"/>
      <c r="AJ8" s="337"/>
      <c r="AK8" s="337"/>
      <c r="AL8" s="337"/>
      <c r="AM8" s="337"/>
      <c r="AN8" s="337"/>
      <c r="AO8" s="337"/>
      <c r="AP8" s="337"/>
      <c r="AQ8" s="315"/>
    </row>
    <row r="9" spans="1:43" s="66" customFormat="1" ht="9" customHeight="1" thickBot="1" x14ac:dyDescent="0.35">
      <c r="A9" s="73"/>
      <c r="B9" s="74"/>
      <c r="C9" s="75"/>
      <c r="D9" s="76"/>
      <c r="E9" s="76"/>
      <c r="F9" s="77"/>
      <c r="G9" s="77"/>
      <c r="H9" s="77"/>
      <c r="I9" s="77"/>
      <c r="J9" s="77"/>
      <c r="K9" s="77"/>
      <c r="L9" s="77"/>
      <c r="M9" s="78"/>
      <c r="N9" s="78"/>
      <c r="O9" s="78"/>
      <c r="P9" s="78"/>
      <c r="Q9" s="78"/>
      <c r="R9" s="78"/>
      <c r="S9" s="78"/>
      <c r="T9" s="78"/>
      <c r="U9" s="78"/>
      <c r="V9" s="79"/>
      <c r="W9" s="78"/>
      <c r="X9" s="78"/>
      <c r="Y9" s="78"/>
      <c r="Z9" s="78"/>
      <c r="AA9" s="79"/>
      <c r="AB9" s="79"/>
      <c r="AD9" s="336"/>
      <c r="AE9" s="337"/>
      <c r="AF9" s="337"/>
      <c r="AG9" s="337"/>
      <c r="AH9" s="337"/>
      <c r="AI9" s="337"/>
      <c r="AJ9" s="337"/>
      <c r="AK9" s="337"/>
      <c r="AL9" s="337"/>
      <c r="AM9" s="337"/>
      <c r="AN9" s="337"/>
      <c r="AO9" s="337"/>
      <c r="AP9" s="337"/>
      <c r="AQ9" s="315"/>
    </row>
    <row r="10" spans="1:43" s="47" customFormat="1" x14ac:dyDescent="0.35">
      <c r="A10" s="170"/>
      <c r="B10" s="171"/>
      <c r="C10" s="172"/>
      <c r="D10" s="173"/>
      <c r="E10" s="353" t="s">
        <v>44</v>
      </c>
      <c r="F10" s="354"/>
      <c r="G10" s="354"/>
      <c r="H10" s="355"/>
      <c r="I10" s="353" t="s">
        <v>39</v>
      </c>
      <c r="J10" s="354"/>
      <c r="K10" s="354"/>
      <c r="L10" s="354"/>
      <c r="M10" s="353" t="s">
        <v>40</v>
      </c>
      <c r="N10" s="354"/>
      <c r="O10" s="354"/>
      <c r="P10" s="355"/>
      <c r="Q10" s="354" t="s">
        <v>41</v>
      </c>
      <c r="R10" s="354"/>
      <c r="S10" s="354"/>
      <c r="T10" s="355"/>
      <c r="U10" s="353" t="s">
        <v>42</v>
      </c>
      <c r="V10" s="354"/>
      <c r="W10" s="354"/>
      <c r="X10" s="355"/>
      <c r="Y10" s="350" t="s">
        <v>43</v>
      </c>
      <c r="Z10" s="351"/>
      <c r="AA10" s="351"/>
      <c r="AB10" s="352"/>
      <c r="AD10" s="336"/>
      <c r="AE10" s="337"/>
      <c r="AF10" s="337"/>
      <c r="AG10" s="337"/>
      <c r="AH10" s="337"/>
      <c r="AI10" s="337"/>
      <c r="AJ10" s="337"/>
      <c r="AK10" s="337"/>
      <c r="AL10" s="337"/>
      <c r="AM10" s="337"/>
      <c r="AN10" s="337"/>
      <c r="AO10" s="337"/>
      <c r="AP10" s="337"/>
      <c r="AQ10" s="315"/>
    </row>
    <row r="11" spans="1:43" s="183" customFormat="1" ht="31.5" customHeight="1" thickBot="1" x14ac:dyDescent="0.35">
      <c r="A11" s="196" t="s">
        <v>8</v>
      </c>
      <c r="B11" s="197" t="s">
        <v>46</v>
      </c>
      <c r="C11" s="198" t="s">
        <v>15</v>
      </c>
      <c r="D11" s="199" t="s">
        <v>45</v>
      </c>
      <c r="E11" s="200" t="s">
        <v>47</v>
      </c>
      <c r="F11" s="201" t="s">
        <v>119</v>
      </c>
      <c r="G11" s="202" t="s">
        <v>14</v>
      </c>
      <c r="H11" s="203" t="s">
        <v>51</v>
      </c>
      <c r="I11" s="200" t="s">
        <v>47</v>
      </c>
      <c r="J11" s="201" t="s">
        <v>48</v>
      </c>
      <c r="K11" s="201" t="s">
        <v>14</v>
      </c>
      <c r="L11" s="204" t="s">
        <v>52</v>
      </c>
      <c r="M11" s="200" t="s">
        <v>47</v>
      </c>
      <c r="N11" s="201" t="s">
        <v>48</v>
      </c>
      <c r="O11" s="201" t="s">
        <v>14</v>
      </c>
      <c r="P11" s="204" t="s">
        <v>52</v>
      </c>
      <c r="Q11" s="200" t="s">
        <v>47</v>
      </c>
      <c r="R11" s="201" t="s">
        <v>48</v>
      </c>
      <c r="S11" s="201" t="s">
        <v>14</v>
      </c>
      <c r="T11" s="204" t="s">
        <v>52</v>
      </c>
      <c r="U11" s="200" t="s">
        <v>47</v>
      </c>
      <c r="V11" s="201" t="s">
        <v>48</v>
      </c>
      <c r="W11" s="201" t="s">
        <v>14</v>
      </c>
      <c r="X11" s="204" t="s">
        <v>52</v>
      </c>
      <c r="Y11" s="200" t="s">
        <v>47</v>
      </c>
      <c r="Z11" s="201" t="s">
        <v>48</v>
      </c>
      <c r="AA11" s="201" t="s">
        <v>14</v>
      </c>
      <c r="AB11" s="204" t="s">
        <v>52</v>
      </c>
      <c r="AD11" s="313"/>
      <c r="AE11" s="314"/>
      <c r="AF11" s="314"/>
      <c r="AG11" s="314"/>
      <c r="AH11" s="314"/>
      <c r="AI11" s="314"/>
      <c r="AJ11" s="314"/>
      <c r="AK11" s="314"/>
      <c r="AL11" s="314"/>
      <c r="AM11" s="314"/>
      <c r="AN11" s="314"/>
      <c r="AO11" s="314"/>
      <c r="AP11" s="314"/>
      <c r="AQ11" s="315"/>
    </row>
    <row r="12" spans="1:43" s="183" customFormat="1" ht="16.5" customHeight="1" x14ac:dyDescent="0.3">
      <c r="A12" s="205"/>
      <c r="B12" s="217"/>
      <c r="C12" s="207"/>
      <c r="D12" s="208">
        <v>1</v>
      </c>
      <c r="E12" s="209">
        <f t="shared" ref="E12:H17" si="0">I12+M12+Q12+U12+Y12</f>
        <v>0</v>
      </c>
      <c r="F12" s="210">
        <f t="shared" si="0"/>
        <v>0</v>
      </c>
      <c r="G12" s="210">
        <f t="shared" si="0"/>
        <v>0</v>
      </c>
      <c r="H12" s="211">
        <f t="shared" si="0"/>
        <v>0</v>
      </c>
      <c r="I12" s="212"/>
      <c r="J12" s="213"/>
      <c r="K12" s="238"/>
      <c r="L12" s="214"/>
      <c r="M12" s="212"/>
      <c r="N12" s="213"/>
      <c r="O12" s="238"/>
      <c r="P12" s="215"/>
      <c r="Q12" s="216"/>
      <c r="R12" s="213"/>
      <c r="S12" s="238"/>
      <c r="T12" s="215"/>
      <c r="U12" s="212"/>
      <c r="V12" s="213"/>
      <c r="W12" s="238"/>
      <c r="X12" s="215"/>
      <c r="Y12" s="212"/>
      <c r="Z12" s="213"/>
      <c r="AA12" s="238"/>
      <c r="AB12" s="215"/>
      <c r="AD12" s="313"/>
      <c r="AE12" s="314"/>
      <c r="AF12" s="314"/>
      <c r="AG12" s="314"/>
      <c r="AH12" s="314"/>
      <c r="AI12" s="314"/>
      <c r="AJ12" s="314"/>
      <c r="AK12" s="314"/>
      <c r="AL12" s="314"/>
      <c r="AM12" s="314"/>
      <c r="AN12" s="314"/>
      <c r="AO12" s="314"/>
      <c r="AP12" s="314"/>
      <c r="AQ12" s="315"/>
    </row>
    <row r="13" spans="1:43" s="183" customFormat="1" ht="16.5" customHeight="1" x14ac:dyDescent="0.3">
      <c r="A13" s="205"/>
      <c r="B13" s="206"/>
      <c r="C13" s="207"/>
      <c r="D13" s="218">
        <v>2</v>
      </c>
      <c r="E13" s="209">
        <f t="shared" si="0"/>
        <v>0</v>
      </c>
      <c r="F13" s="210">
        <f t="shared" si="0"/>
        <v>0</v>
      </c>
      <c r="G13" s="210">
        <f t="shared" si="0"/>
        <v>0</v>
      </c>
      <c r="H13" s="211">
        <f t="shared" si="0"/>
        <v>0</v>
      </c>
      <c r="I13" s="219"/>
      <c r="J13" s="220"/>
      <c r="K13" s="220"/>
      <c r="L13" s="222"/>
      <c r="M13" s="219"/>
      <c r="N13" s="220"/>
      <c r="O13" s="220"/>
      <c r="P13" s="223"/>
      <c r="Q13" s="224"/>
      <c r="R13" s="220"/>
      <c r="S13" s="220"/>
      <c r="T13" s="223"/>
      <c r="U13" s="219"/>
      <c r="V13" s="220"/>
      <c r="W13" s="220"/>
      <c r="X13" s="223"/>
      <c r="Y13" s="219"/>
      <c r="Z13" s="220"/>
      <c r="AA13" s="220"/>
      <c r="AB13" s="223"/>
      <c r="AD13" s="313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5"/>
    </row>
    <row r="14" spans="1:43" s="183" customFormat="1" ht="16.5" customHeight="1" x14ac:dyDescent="0.3">
      <c r="A14" s="205"/>
      <c r="B14" s="217"/>
      <c r="C14" s="207"/>
      <c r="D14" s="218">
        <v>3</v>
      </c>
      <c r="E14" s="209">
        <f t="shared" si="0"/>
        <v>0</v>
      </c>
      <c r="F14" s="210">
        <f t="shared" si="0"/>
        <v>0</v>
      </c>
      <c r="G14" s="210">
        <f t="shared" si="0"/>
        <v>0</v>
      </c>
      <c r="H14" s="211">
        <f t="shared" si="0"/>
        <v>0</v>
      </c>
      <c r="I14" s="219"/>
      <c r="J14" s="220"/>
      <c r="K14" s="220"/>
      <c r="L14" s="222"/>
      <c r="M14" s="219"/>
      <c r="N14" s="220"/>
      <c r="O14" s="220"/>
      <c r="P14" s="223"/>
      <c r="Q14" s="224"/>
      <c r="R14" s="220"/>
      <c r="S14" s="220"/>
      <c r="T14" s="223"/>
      <c r="U14" s="219"/>
      <c r="V14" s="220"/>
      <c r="W14" s="220"/>
      <c r="X14" s="223"/>
      <c r="Y14" s="219"/>
      <c r="Z14" s="220"/>
      <c r="AA14" s="220"/>
      <c r="AB14" s="223"/>
      <c r="AD14" s="313"/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5"/>
    </row>
    <row r="15" spans="1:43" s="183" customFormat="1" ht="16.5" customHeight="1" x14ac:dyDescent="0.3">
      <c r="A15" s="205"/>
      <c r="B15" s="206"/>
      <c r="C15" s="207"/>
      <c r="D15" s="218">
        <v>4</v>
      </c>
      <c r="E15" s="209">
        <f t="shared" si="0"/>
        <v>0</v>
      </c>
      <c r="F15" s="210">
        <f t="shared" si="0"/>
        <v>0</v>
      </c>
      <c r="G15" s="210">
        <f t="shared" si="0"/>
        <v>0</v>
      </c>
      <c r="H15" s="211">
        <f t="shared" si="0"/>
        <v>0</v>
      </c>
      <c r="I15" s="219"/>
      <c r="J15" s="220"/>
      <c r="K15" s="220"/>
      <c r="L15" s="222"/>
      <c r="M15" s="219"/>
      <c r="N15" s="220"/>
      <c r="O15" s="220"/>
      <c r="P15" s="223"/>
      <c r="Q15" s="224"/>
      <c r="R15" s="220"/>
      <c r="S15" s="220"/>
      <c r="T15" s="223"/>
      <c r="U15" s="219"/>
      <c r="V15" s="220"/>
      <c r="W15" s="220"/>
      <c r="X15" s="223"/>
      <c r="Y15" s="219"/>
      <c r="Z15" s="220"/>
      <c r="AA15" s="220"/>
      <c r="AB15" s="223"/>
      <c r="AD15" s="313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5"/>
    </row>
    <row r="16" spans="1:43" s="183" customFormat="1" ht="16.5" customHeight="1" x14ac:dyDescent="0.3">
      <c r="A16" s="205"/>
      <c r="B16" s="206"/>
      <c r="C16" s="207"/>
      <c r="D16" s="218">
        <v>5</v>
      </c>
      <c r="E16" s="209">
        <f t="shared" si="0"/>
        <v>0</v>
      </c>
      <c r="F16" s="210">
        <f t="shared" si="0"/>
        <v>0</v>
      </c>
      <c r="G16" s="210">
        <f t="shared" si="0"/>
        <v>0</v>
      </c>
      <c r="H16" s="211">
        <f t="shared" si="0"/>
        <v>0</v>
      </c>
      <c r="I16" s="219"/>
      <c r="J16" s="220"/>
      <c r="K16" s="220"/>
      <c r="L16" s="222"/>
      <c r="M16" s="219"/>
      <c r="N16" s="220"/>
      <c r="O16" s="220"/>
      <c r="P16" s="223"/>
      <c r="Q16" s="224"/>
      <c r="R16" s="220"/>
      <c r="S16" s="220"/>
      <c r="T16" s="223"/>
      <c r="U16" s="219"/>
      <c r="V16" s="220"/>
      <c r="W16" s="220"/>
      <c r="X16" s="223"/>
      <c r="Y16" s="219"/>
      <c r="Z16" s="220"/>
      <c r="AA16" s="220"/>
      <c r="AB16" s="223"/>
      <c r="AD16" s="313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5"/>
    </row>
    <row r="17" spans="1:43" s="183" customFormat="1" ht="16.5" customHeight="1" thickBot="1" x14ac:dyDescent="0.35">
      <c r="A17" s="225"/>
      <c r="B17" s="226"/>
      <c r="C17" s="227"/>
      <c r="D17" s="228">
        <v>6</v>
      </c>
      <c r="E17" s="229">
        <f t="shared" si="0"/>
        <v>0</v>
      </c>
      <c r="F17" s="230">
        <f t="shared" si="0"/>
        <v>0</v>
      </c>
      <c r="G17" s="230">
        <f t="shared" si="0"/>
        <v>0</v>
      </c>
      <c r="H17" s="231">
        <f t="shared" si="0"/>
        <v>0</v>
      </c>
      <c r="I17" s="232"/>
      <c r="J17" s="233"/>
      <c r="K17" s="233"/>
      <c r="L17" s="234"/>
      <c r="M17" s="232"/>
      <c r="N17" s="233"/>
      <c r="O17" s="233"/>
      <c r="P17" s="235"/>
      <c r="Q17" s="236"/>
      <c r="R17" s="233"/>
      <c r="S17" s="233"/>
      <c r="T17" s="235"/>
      <c r="U17" s="232"/>
      <c r="V17" s="233"/>
      <c r="W17" s="233"/>
      <c r="X17" s="235"/>
      <c r="Y17" s="232"/>
      <c r="Z17" s="233"/>
      <c r="AA17" s="233"/>
      <c r="AB17" s="235"/>
      <c r="AD17" s="313"/>
      <c r="AE17" s="314"/>
      <c r="AF17" s="314"/>
      <c r="AG17" s="314"/>
      <c r="AH17" s="314"/>
      <c r="AI17" s="314"/>
      <c r="AJ17" s="314"/>
      <c r="AK17" s="314"/>
      <c r="AL17" s="314"/>
      <c r="AM17" s="314"/>
      <c r="AN17" s="314"/>
      <c r="AO17" s="314"/>
      <c r="AP17" s="314"/>
      <c r="AQ17" s="315"/>
    </row>
    <row r="18" spans="1:43" s="183" customFormat="1" x14ac:dyDescent="0.3">
      <c r="D18" s="194"/>
      <c r="E18" s="237"/>
      <c r="F18" s="237"/>
      <c r="G18" s="237"/>
      <c r="H18" s="237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4"/>
      <c r="V18" s="195"/>
      <c r="W18" s="195"/>
      <c r="X18" s="195"/>
      <c r="Y18" s="195"/>
      <c r="Z18" s="194"/>
      <c r="AA18" s="195"/>
      <c r="AB18" s="195"/>
      <c r="AD18" s="316"/>
      <c r="AE18" s="317"/>
      <c r="AF18" s="317"/>
      <c r="AG18" s="317"/>
      <c r="AH18" s="317"/>
      <c r="AI18" s="317"/>
      <c r="AJ18" s="317"/>
      <c r="AK18" s="317"/>
      <c r="AL18" s="317"/>
      <c r="AM18" s="317"/>
      <c r="AN18" s="317"/>
      <c r="AO18" s="317"/>
      <c r="AP18" s="317"/>
      <c r="AQ18" s="318"/>
    </row>
    <row r="19" spans="1:43" s="183" customFormat="1" x14ac:dyDescent="0.3">
      <c r="D19" s="194"/>
      <c r="E19" s="237"/>
      <c r="F19" s="237"/>
      <c r="G19" s="237"/>
      <c r="H19" s="237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4"/>
      <c r="V19" s="195"/>
      <c r="W19" s="195"/>
      <c r="X19" s="195"/>
      <c r="Y19" s="195"/>
      <c r="Z19" s="194"/>
      <c r="AA19" s="195"/>
      <c r="AB19" s="195"/>
    </row>
    <row r="20" spans="1:43" s="183" customFormat="1" x14ac:dyDescent="0.3">
      <c r="D20" s="194"/>
      <c r="E20" s="237"/>
      <c r="F20" s="237"/>
      <c r="G20" s="237"/>
      <c r="H20" s="237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4"/>
      <c r="V20" s="195"/>
      <c r="W20" s="195"/>
      <c r="X20" s="195"/>
      <c r="Y20" s="195"/>
      <c r="Z20" s="194"/>
      <c r="AA20" s="195"/>
      <c r="AB20" s="195"/>
    </row>
    <row r="21" spans="1:43" s="183" customFormat="1" x14ac:dyDescent="0.3">
      <c r="D21" s="194"/>
      <c r="E21" s="237"/>
      <c r="F21" s="237"/>
      <c r="G21" s="237"/>
      <c r="H21" s="237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4"/>
      <c r="V21" s="195"/>
      <c r="W21" s="195"/>
      <c r="X21" s="195"/>
      <c r="Y21" s="195"/>
      <c r="Z21" s="194"/>
      <c r="AA21" s="195"/>
      <c r="AB21" s="195"/>
    </row>
    <row r="22" spans="1:43" s="183" customFormat="1" x14ac:dyDescent="0.3">
      <c r="D22" s="194"/>
      <c r="E22" s="237"/>
      <c r="F22" s="237"/>
      <c r="G22" s="237"/>
      <c r="H22" s="237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4"/>
      <c r="V22" s="195"/>
      <c r="W22" s="195"/>
      <c r="X22" s="195"/>
      <c r="Y22" s="195"/>
      <c r="Z22" s="194"/>
      <c r="AA22" s="195"/>
      <c r="AB22" s="195"/>
    </row>
    <row r="23" spans="1:43" s="183" customFormat="1" x14ac:dyDescent="0.3">
      <c r="D23" s="194"/>
      <c r="E23" s="237"/>
      <c r="F23" s="237"/>
      <c r="G23" s="237"/>
      <c r="H23" s="237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4"/>
      <c r="V23" s="195"/>
      <c r="W23" s="195"/>
      <c r="X23" s="195"/>
      <c r="Y23" s="195"/>
      <c r="Z23" s="194"/>
      <c r="AA23" s="195"/>
      <c r="AB23" s="195"/>
    </row>
    <row r="24" spans="1:43" s="183" customFormat="1" x14ac:dyDescent="0.3">
      <c r="D24" s="194"/>
      <c r="E24" s="237"/>
      <c r="F24" s="237"/>
      <c r="G24" s="237"/>
      <c r="H24" s="237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4"/>
      <c r="V24" s="195"/>
      <c r="W24" s="195"/>
      <c r="X24" s="195"/>
      <c r="Y24" s="195"/>
      <c r="Z24" s="194"/>
      <c r="AA24" s="195"/>
      <c r="AB24" s="195"/>
    </row>
    <row r="25" spans="1:43" s="183" customFormat="1" x14ac:dyDescent="0.3">
      <c r="D25" s="194"/>
      <c r="E25" s="237"/>
      <c r="F25" s="237"/>
      <c r="G25" s="237"/>
      <c r="H25" s="237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4"/>
      <c r="V25" s="195"/>
      <c r="W25" s="195"/>
      <c r="X25" s="195"/>
      <c r="Y25" s="195"/>
      <c r="Z25" s="194"/>
      <c r="AA25" s="195"/>
      <c r="AB25" s="195"/>
    </row>
    <row r="26" spans="1:43" s="183" customFormat="1" x14ac:dyDescent="0.3">
      <c r="D26" s="194"/>
      <c r="E26" s="237"/>
      <c r="F26" s="237"/>
      <c r="G26" s="237"/>
      <c r="H26" s="237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4"/>
      <c r="V26" s="195"/>
      <c r="W26" s="195"/>
      <c r="X26" s="195"/>
      <c r="Y26" s="195"/>
      <c r="Z26" s="194"/>
      <c r="AA26" s="195"/>
      <c r="AB26" s="195"/>
    </row>
    <row r="27" spans="1:43" s="183" customFormat="1" x14ac:dyDescent="0.3">
      <c r="D27" s="194"/>
      <c r="E27" s="237"/>
      <c r="F27" s="237"/>
      <c r="G27" s="237"/>
      <c r="H27" s="237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4"/>
      <c r="V27" s="195"/>
      <c r="W27" s="195"/>
      <c r="X27" s="195"/>
      <c r="Y27" s="195"/>
      <c r="Z27" s="194"/>
      <c r="AA27" s="195"/>
      <c r="AB27" s="195"/>
    </row>
    <row r="28" spans="1:43" s="183" customFormat="1" x14ac:dyDescent="0.3">
      <c r="D28" s="194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4"/>
      <c r="V28" s="195"/>
      <c r="W28" s="195"/>
      <c r="X28" s="195"/>
      <c r="Y28" s="195"/>
      <c r="Z28" s="194"/>
      <c r="AA28" s="195"/>
      <c r="AB28" s="195"/>
    </row>
    <row r="29" spans="1:43" s="183" customFormat="1" x14ac:dyDescent="0.3">
      <c r="D29" s="194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4"/>
      <c r="V29" s="195"/>
      <c r="W29" s="195"/>
      <c r="X29" s="195"/>
      <c r="Y29" s="195"/>
      <c r="Z29" s="194"/>
      <c r="AA29" s="195"/>
      <c r="AB29" s="195"/>
    </row>
    <row r="30" spans="1:43" s="183" customFormat="1" x14ac:dyDescent="0.3">
      <c r="D30" s="194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4"/>
      <c r="V30" s="195"/>
      <c r="W30" s="195"/>
      <c r="X30" s="195"/>
      <c r="Y30" s="195"/>
      <c r="Z30" s="194"/>
      <c r="AA30" s="195"/>
      <c r="AB30" s="195"/>
    </row>
    <row r="31" spans="1:43" s="183" customFormat="1" x14ac:dyDescent="0.3">
      <c r="D31" s="194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4"/>
      <c r="V31" s="195"/>
      <c r="W31" s="195"/>
      <c r="X31" s="195"/>
      <c r="Y31" s="195"/>
      <c r="Z31" s="194"/>
      <c r="AA31" s="195"/>
      <c r="AB31" s="195"/>
    </row>
  </sheetData>
  <autoFilter ref="A11:AB11">
    <sortState ref="A13:AB18">
      <sortCondition ref="D12"/>
    </sortState>
  </autoFilter>
  <mergeCells count="11">
    <mergeCell ref="AD1:AQ18"/>
    <mergeCell ref="Y10:AB10"/>
    <mergeCell ref="C8:F8"/>
    <mergeCell ref="A5:X5"/>
    <mergeCell ref="A3:X3"/>
    <mergeCell ref="A1:X1"/>
    <mergeCell ref="E10:H10"/>
    <mergeCell ref="I10:L10"/>
    <mergeCell ref="M10:P10"/>
    <mergeCell ref="Q10:T10"/>
    <mergeCell ref="U10:X10"/>
  </mergeCells>
  <phoneticPr fontId="18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1"/>
  <sheetViews>
    <sheetView topLeftCell="R1" workbookViewId="0">
      <selection activeCell="V8" sqref="V8:AI22"/>
    </sheetView>
  </sheetViews>
  <sheetFormatPr defaultRowHeight="15" x14ac:dyDescent="0.3"/>
  <cols>
    <col min="1" max="1" width="19.7109375" style="3" customWidth="1"/>
    <col min="2" max="2" width="20.28515625" style="3" customWidth="1"/>
    <col min="3" max="3" width="4.140625" style="3" customWidth="1"/>
    <col min="4" max="4" width="4.140625" style="13" customWidth="1"/>
    <col min="5" max="8" width="4.42578125" style="14" customWidth="1"/>
    <col min="9" max="20" width="4.140625" style="14" customWidth="1"/>
    <col min="21" max="21" width="4.140625" style="13" customWidth="1"/>
    <col min="22" max="24" width="4.140625" style="14" customWidth="1"/>
    <col min="25" max="25" width="4.140625" style="14" hidden="1" customWidth="1"/>
    <col min="26" max="26" width="4.140625" style="13" hidden="1" customWidth="1"/>
    <col min="27" max="28" width="4.140625" style="14" hidden="1" customWidth="1"/>
    <col min="29" max="29" width="9.140625" style="3"/>
    <col min="30" max="43" width="7" style="3" customWidth="1"/>
    <col min="44" max="16384" width="9.140625" style="3"/>
  </cols>
  <sheetData>
    <row r="1" spans="1:43" s="10" customFormat="1" ht="27" customHeight="1" x14ac:dyDescent="0.35">
      <c r="A1" s="256" t="s">
        <v>37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163"/>
      <c r="Z1" s="163"/>
      <c r="AA1" s="166"/>
      <c r="AB1" s="166"/>
      <c r="AD1" s="333" t="s">
        <v>120</v>
      </c>
      <c r="AE1" s="334"/>
      <c r="AF1" s="334"/>
      <c r="AG1" s="334"/>
      <c r="AH1" s="334"/>
      <c r="AI1" s="334"/>
      <c r="AJ1" s="334"/>
      <c r="AK1" s="334"/>
      <c r="AL1" s="334"/>
      <c r="AM1" s="334"/>
      <c r="AN1" s="334"/>
      <c r="AO1" s="334"/>
      <c r="AP1" s="334"/>
      <c r="AQ1" s="312"/>
    </row>
    <row r="2" spans="1:43" s="11" customFormat="1" ht="9.75" customHeight="1" x14ac:dyDescent="0.2"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D2" s="336"/>
      <c r="AE2" s="337"/>
      <c r="AF2" s="337"/>
      <c r="AG2" s="337"/>
      <c r="AH2" s="337"/>
      <c r="AI2" s="337"/>
      <c r="AJ2" s="337"/>
      <c r="AK2" s="337"/>
      <c r="AL2" s="337"/>
      <c r="AM2" s="337"/>
      <c r="AN2" s="337"/>
      <c r="AO2" s="337"/>
      <c r="AP2" s="337"/>
      <c r="AQ2" s="315"/>
    </row>
    <row r="3" spans="1:43" s="11" customFormat="1" ht="26.25" customHeight="1" x14ac:dyDescent="0.3">
      <c r="A3" s="332" t="s">
        <v>103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272"/>
      <c r="U3" s="272"/>
      <c r="V3" s="272"/>
      <c r="W3" s="272"/>
      <c r="X3" s="272"/>
      <c r="Y3" s="162"/>
      <c r="Z3" s="162"/>
      <c r="AA3" s="162"/>
      <c r="AB3" s="162"/>
      <c r="AD3" s="336"/>
      <c r="AE3" s="337"/>
      <c r="AF3" s="337"/>
      <c r="AG3" s="337"/>
      <c r="AH3" s="337"/>
      <c r="AI3" s="337"/>
      <c r="AJ3" s="337"/>
      <c r="AK3" s="337"/>
      <c r="AL3" s="337"/>
      <c r="AM3" s="337"/>
      <c r="AN3" s="337"/>
      <c r="AO3" s="337"/>
      <c r="AP3" s="337"/>
      <c r="AQ3" s="315"/>
    </row>
    <row r="4" spans="1:43" s="11" customFormat="1" ht="12.75" customHeight="1" thickBot="1" x14ac:dyDescent="0.25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D4" s="336"/>
      <c r="AE4" s="337"/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15"/>
    </row>
    <row r="5" spans="1:43" customFormat="1" ht="28.5" customHeight="1" thickBot="1" x14ac:dyDescent="0.45">
      <c r="A5" s="304" t="s">
        <v>112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6"/>
      <c r="Y5" s="164"/>
      <c r="Z5" s="164"/>
      <c r="AA5" s="164"/>
      <c r="AB5" s="165"/>
      <c r="AD5" s="336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337"/>
      <c r="AQ5" s="315"/>
    </row>
    <row r="6" spans="1:43" s="61" customFormat="1" ht="9.75" customHeight="1" x14ac:dyDescent="0.45">
      <c r="A6" s="55"/>
      <c r="B6" s="56"/>
      <c r="C6" s="102"/>
      <c r="D6" s="103"/>
      <c r="E6" s="71"/>
      <c r="F6" s="16"/>
      <c r="G6" s="16"/>
      <c r="H6" s="16"/>
      <c r="I6" s="16"/>
      <c r="J6" s="16"/>
      <c r="K6" s="16"/>
      <c r="L6" s="16"/>
      <c r="M6" s="60"/>
      <c r="N6" s="60"/>
      <c r="O6" s="60"/>
      <c r="P6" s="60"/>
      <c r="Q6" s="60"/>
      <c r="R6" s="60"/>
      <c r="S6" s="60"/>
      <c r="T6" s="60"/>
      <c r="U6" s="60"/>
      <c r="V6" s="59"/>
      <c r="W6" s="60"/>
      <c r="X6" s="60"/>
      <c r="Y6" s="60"/>
      <c r="Z6" s="60"/>
      <c r="AA6" s="59"/>
      <c r="AB6" s="59"/>
      <c r="AD6" s="336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337"/>
      <c r="AQ6" s="315"/>
    </row>
    <row r="7" spans="1:43" s="66" customFormat="1" ht="22.5" customHeight="1" x14ac:dyDescent="0.35">
      <c r="A7" s="62"/>
      <c r="B7" s="63" t="s">
        <v>6</v>
      </c>
      <c r="C7" s="104"/>
      <c r="D7" s="17"/>
      <c r="E7" s="15"/>
      <c r="F7" s="15"/>
      <c r="G7" s="15"/>
      <c r="H7" s="15"/>
      <c r="I7" s="16"/>
      <c r="J7" s="16"/>
      <c r="K7" s="16"/>
      <c r="L7" s="16"/>
      <c r="M7" s="65"/>
      <c r="N7" s="65"/>
      <c r="O7" s="65"/>
      <c r="P7" s="65"/>
      <c r="Q7" s="65"/>
      <c r="R7" s="65"/>
      <c r="S7" s="65"/>
      <c r="T7" s="65"/>
      <c r="U7" s="65"/>
      <c r="V7" s="64"/>
      <c r="W7" s="65"/>
      <c r="X7" s="65"/>
      <c r="Y7" s="65"/>
      <c r="Z7" s="65"/>
      <c r="AA7" s="64"/>
      <c r="AB7" s="64"/>
      <c r="AD7" s="336"/>
      <c r="AE7" s="337"/>
      <c r="AF7" s="337"/>
      <c r="AG7" s="337"/>
      <c r="AH7" s="337"/>
      <c r="AI7" s="337"/>
      <c r="AJ7" s="337"/>
      <c r="AK7" s="337"/>
      <c r="AL7" s="337"/>
      <c r="AM7" s="337"/>
      <c r="AN7" s="337"/>
      <c r="AO7" s="337"/>
      <c r="AP7" s="337"/>
      <c r="AQ7" s="315"/>
    </row>
    <row r="8" spans="1:43" s="66" customFormat="1" ht="22.5" customHeight="1" x14ac:dyDescent="0.35">
      <c r="A8" s="62"/>
      <c r="B8" s="63" t="s">
        <v>7</v>
      </c>
      <c r="C8" s="347">
        <f ca="1">NOW()</f>
        <v>40524.63033472222</v>
      </c>
      <c r="D8" s="348"/>
      <c r="E8" s="349"/>
      <c r="F8" s="349"/>
      <c r="G8" s="105"/>
      <c r="H8" s="105"/>
      <c r="I8" s="16"/>
      <c r="J8" s="16"/>
      <c r="K8" s="16"/>
      <c r="L8" s="16"/>
      <c r="M8" s="65"/>
      <c r="N8" s="65"/>
      <c r="O8" s="65"/>
      <c r="P8" s="65"/>
      <c r="Q8" s="65"/>
      <c r="R8" s="65"/>
      <c r="S8" s="65"/>
      <c r="T8" s="65"/>
      <c r="U8" s="65"/>
      <c r="V8" s="64"/>
      <c r="W8" s="65"/>
      <c r="X8" s="65"/>
      <c r="Y8" s="65"/>
      <c r="Z8" s="65"/>
      <c r="AA8" s="64"/>
      <c r="AB8" s="64"/>
      <c r="AD8" s="336"/>
      <c r="AE8" s="337"/>
      <c r="AF8" s="337"/>
      <c r="AG8" s="337"/>
      <c r="AH8" s="337"/>
      <c r="AI8" s="337"/>
      <c r="AJ8" s="337"/>
      <c r="AK8" s="337"/>
      <c r="AL8" s="337"/>
      <c r="AM8" s="337"/>
      <c r="AN8" s="337"/>
      <c r="AO8" s="337"/>
      <c r="AP8" s="337"/>
      <c r="AQ8" s="315"/>
    </row>
    <row r="9" spans="1:43" s="66" customFormat="1" ht="9" customHeight="1" thickBot="1" x14ac:dyDescent="0.35">
      <c r="A9" s="73"/>
      <c r="B9" s="74"/>
      <c r="C9" s="75"/>
      <c r="D9" s="76"/>
      <c r="E9" s="76"/>
      <c r="F9" s="77"/>
      <c r="G9" s="77"/>
      <c r="H9" s="77"/>
      <c r="I9" s="77"/>
      <c r="J9" s="77"/>
      <c r="K9" s="77"/>
      <c r="L9" s="77"/>
      <c r="M9" s="78"/>
      <c r="N9" s="78"/>
      <c r="O9" s="78"/>
      <c r="P9" s="78"/>
      <c r="Q9" s="78"/>
      <c r="R9" s="78"/>
      <c r="S9" s="78"/>
      <c r="T9" s="78"/>
      <c r="U9" s="78"/>
      <c r="V9" s="79"/>
      <c r="W9" s="78"/>
      <c r="X9" s="78"/>
      <c r="Y9" s="78"/>
      <c r="Z9" s="78"/>
      <c r="AA9" s="79"/>
      <c r="AB9" s="79"/>
      <c r="AD9" s="336"/>
      <c r="AE9" s="337"/>
      <c r="AF9" s="337"/>
      <c r="AG9" s="337"/>
      <c r="AH9" s="337"/>
      <c r="AI9" s="337"/>
      <c r="AJ9" s="337"/>
      <c r="AK9" s="337"/>
      <c r="AL9" s="337"/>
      <c r="AM9" s="337"/>
      <c r="AN9" s="337"/>
      <c r="AO9" s="337"/>
      <c r="AP9" s="337"/>
      <c r="AQ9" s="315"/>
    </row>
    <row r="10" spans="1:43" s="47" customFormat="1" x14ac:dyDescent="0.35">
      <c r="A10" s="170"/>
      <c r="B10" s="171"/>
      <c r="C10" s="172"/>
      <c r="D10" s="173"/>
      <c r="E10" s="353" t="s">
        <v>44</v>
      </c>
      <c r="F10" s="354"/>
      <c r="G10" s="354"/>
      <c r="H10" s="355"/>
      <c r="I10" s="353" t="s">
        <v>39</v>
      </c>
      <c r="J10" s="354"/>
      <c r="K10" s="354"/>
      <c r="L10" s="354"/>
      <c r="M10" s="353" t="s">
        <v>40</v>
      </c>
      <c r="N10" s="354"/>
      <c r="O10" s="354"/>
      <c r="P10" s="355"/>
      <c r="Q10" s="354" t="s">
        <v>41</v>
      </c>
      <c r="R10" s="354"/>
      <c r="S10" s="354"/>
      <c r="T10" s="355"/>
      <c r="U10" s="353" t="s">
        <v>42</v>
      </c>
      <c r="V10" s="354"/>
      <c r="W10" s="354"/>
      <c r="X10" s="355"/>
      <c r="Y10" s="350" t="s">
        <v>43</v>
      </c>
      <c r="Z10" s="351"/>
      <c r="AA10" s="351"/>
      <c r="AB10" s="352"/>
      <c r="AD10" s="336"/>
      <c r="AE10" s="337"/>
      <c r="AF10" s="337"/>
      <c r="AG10" s="337"/>
      <c r="AH10" s="337"/>
      <c r="AI10" s="337"/>
      <c r="AJ10" s="337"/>
      <c r="AK10" s="337"/>
      <c r="AL10" s="337"/>
      <c r="AM10" s="337"/>
      <c r="AN10" s="337"/>
      <c r="AO10" s="337"/>
      <c r="AP10" s="337"/>
      <c r="AQ10" s="315"/>
    </row>
    <row r="11" spans="1:43" s="183" customFormat="1" ht="31.5" customHeight="1" thickBot="1" x14ac:dyDescent="0.35">
      <c r="A11" s="196" t="s">
        <v>8</v>
      </c>
      <c r="B11" s="197" t="s">
        <v>46</v>
      </c>
      <c r="C11" s="198" t="s">
        <v>15</v>
      </c>
      <c r="D11" s="199" t="s">
        <v>45</v>
      </c>
      <c r="E11" s="200" t="s">
        <v>50</v>
      </c>
      <c r="F11" s="201" t="s">
        <v>49</v>
      </c>
      <c r="G11" s="202" t="s">
        <v>14</v>
      </c>
      <c r="H11" s="203" t="s">
        <v>51</v>
      </c>
      <c r="I11" s="200" t="s">
        <v>47</v>
      </c>
      <c r="J11" s="201" t="s">
        <v>48</v>
      </c>
      <c r="K11" s="201" t="s">
        <v>14</v>
      </c>
      <c r="L11" s="204" t="s">
        <v>52</v>
      </c>
      <c r="M11" s="200" t="s">
        <v>47</v>
      </c>
      <c r="N11" s="201" t="s">
        <v>48</v>
      </c>
      <c r="O11" s="201" t="s">
        <v>14</v>
      </c>
      <c r="P11" s="204" t="s">
        <v>52</v>
      </c>
      <c r="Q11" s="200" t="s">
        <v>47</v>
      </c>
      <c r="R11" s="201" t="s">
        <v>48</v>
      </c>
      <c r="S11" s="201" t="s">
        <v>14</v>
      </c>
      <c r="T11" s="204" t="s">
        <v>52</v>
      </c>
      <c r="U11" s="200" t="s">
        <v>47</v>
      </c>
      <c r="V11" s="201" t="s">
        <v>48</v>
      </c>
      <c r="W11" s="201" t="s">
        <v>14</v>
      </c>
      <c r="X11" s="204" t="s">
        <v>52</v>
      </c>
      <c r="Y11" s="200" t="s">
        <v>47</v>
      </c>
      <c r="Z11" s="201" t="s">
        <v>48</v>
      </c>
      <c r="AA11" s="201" t="s">
        <v>14</v>
      </c>
      <c r="AB11" s="204" t="s">
        <v>52</v>
      </c>
      <c r="AD11" s="313"/>
      <c r="AE11" s="314"/>
      <c r="AF11" s="314"/>
      <c r="AG11" s="314"/>
      <c r="AH11" s="314"/>
      <c r="AI11" s="314"/>
      <c r="AJ11" s="314"/>
      <c r="AK11" s="314"/>
      <c r="AL11" s="314"/>
      <c r="AM11" s="314"/>
      <c r="AN11" s="314"/>
      <c r="AO11" s="314"/>
      <c r="AP11" s="314"/>
      <c r="AQ11" s="315"/>
    </row>
    <row r="12" spans="1:43" s="183" customFormat="1" ht="16.5" customHeight="1" x14ac:dyDescent="0.3">
      <c r="A12" s="205"/>
      <c r="B12" s="206"/>
      <c r="C12" s="207"/>
      <c r="D12" s="208">
        <v>1</v>
      </c>
      <c r="E12" s="209">
        <f t="shared" ref="E12:H17" si="0">I12+M12+Q12+U12+Y12</f>
        <v>0</v>
      </c>
      <c r="F12" s="210">
        <f t="shared" si="0"/>
        <v>0</v>
      </c>
      <c r="G12" s="210">
        <f t="shared" si="0"/>
        <v>0</v>
      </c>
      <c r="H12" s="211">
        <f t="shared" si="0"/>
        <v>0</v>
      </c>
      <c r="I12" s="212"/>
      <c r="J12" s="213"/>
      <c r="K12" s="213"/>
      <c r="L12" s="214"/>
      <c r="M12" s="212"/>
      <c r="N12" s="213"/>
      <c r="O12" s="213"/>
      <c r="P12" s="215"/>
      <c r="Q12" s="216"/>
      <c r="R12" s="213"/>
      <c r="S12" s="213"/>
      <c r="T12" s="215"/>
      <c r="U12" s="212"/>
      <c r="V12" s="213"/>
      <c r="W12" s="213"/>
      <c r="X12" s="215"/>
      <c r="Y12" s="212"/>
      <c r="Z12" s="213"/>
      <c r="AA12" s="213"/>
      <c r="AB12" s="215"/>
      <c r="AD12" s="313"/>
      <c r="AE12" s="314"/>
      <c r="AF12" s="314"/>
      <c r="AG12" s="314"/>
      <c r="AH12" s="314"/>
      <c r="AI12" s="314"/>
      <c r="AJ12" s="314"/>
      <c r="AK12" s="314"/>
      <c r="AL12" s="314"/>
      <c r="AM12" s="314"/>
      <c r="AN12" s="314"/>
      <c r="AO12" s="314"/>
      <c r="AP12" s="314"/>
      <c r="AQ12" s="315"/>
    </row>
    <row r="13" spans="1:43" s="183" customFormat="1" ht="16.5" customHeight="1" x14ac:dyDescent="0.3">
      <c r="A13" s="205"/>
      <c r="B13" s="217"/>
      <c r="C13" s="207"/>
      <c r="D13" s="218">
        <v>2</v>
      </c>
      <c r="E13" s="209">
        <f t="shared" si="0"/>
        <v>0</v>
      </c>
      <c r="F13" s="210">
        <f t="shared" si="0"/>
        <v>0</v>
      </c>
      <c r="G13" s="210">
        <f t="shared" si="0"/>
        <v>0</v>
      </c>
      <c r="H13" s="211">
        <f t="shared" si="0"/>
        <v>0</v>
      </c>
      <c r="I13" s="219"/>
      <c r="J13" s="220"/>
      <c r="K13" s="221"/>
      <c r="L13" s="222"/>
      <c r="M13" s="219"/>
      <c r="N13" s="220"/>
      <c r="O13" s="221"/>
      <c r="P13" s="223"/>
      <c r="Q13" s="224"/>
      <c r="R13" s="220"/>
      <c r="S13" s="221"/>
      <c r="T13" s="223"/>
      <c r="U13" s="219"/>
      <c r="V13" s="220"/>
      <c r="W13" s="221"/>
      <c r="X13" s="223"/>
      <c r="Y13" s="219"/>
      <c r="Z13" s="220"/>
      <c r="AA13" s="221"/>
      <c r="AB13" s="223"/>
      <c r="AD13" s="313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5"/>
    </row>
    <row r="14" spans="1:43" s="183" customFormat="1" ht="16.5" customHeight="1" x14ac:dyDescent="0.3">
      <c r="A14" s="205"/>
      <c r="B14" s="206"/>
      <c r="C14" s="207"/>
      <c r="D14" s="218">
        <v>3</v>
      </c>
      <c r="E14" s="209">
        <f t="shared" si="0"/>
        <v>0</v>
      </c>
      <c r="F14" s="210">
        <f t="shared" si="0"/>
        <v>0</v>
      </c>
      <c r="G14" s="210">
        <f t="shared" si="0"/>
        <v>0</v>
      </c>
      <c r="H14" s="211">
        <f t="shared" si="0"/>
        <v>0</v>
      </c>
      <c r="I14" s="219"/>
      <c r="J14" s="220"/>
      <c r="K14" s="220"/>
      <c r="L14" s="222"/>
      <c r="M14" s="219"/>
      <c r="N14" s="220"/>
      <c r="O14" s="220"/>
      <c r="P14" s="223"/>
      <c r="Q14" s="224"/>
      <c r="R14" s="220"/>
      <c r="S14" s="220"/>
      <c r="T14" s="223"/>
      <c r="U14" s="219"/>
      <c r="V14" s="220"/>
      <c r="W14" s="220"/>
      <c r="X14" s="223"/>
      <c r="Y14" s="219"/>
      <c r="Z14" s="220"/>
      <c r="AA14" s="220"/>
      <c r="AB14" s="223"/>
      <c r="AD14" s="313"/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5"/>
    </row>
    <row r="15" spans="1:43" s="183" customFormat="1" ht="16.5" customHeight="1" x14ac:dyDescent="0.3">
      <c r="A15" s="205"/>
      <c r="B15" s="217"/>
      <c r="C15" s="207"/>
      <c r="D15" s="218">
        <v>4</v>
      </c>
      <c r="E15" s="209">
        <f t="shared" si="0"/>
        <v>0</v>
      </c>
      <c r="F15" s="210">
        <f t="shared" si="0"/>
        <v>0</v>
      </c>
      <c r="G15" s="210">
        <f t="shared" si="0"/>
        <v>0</v>
      </c>
      <c r="H15" s="211">
        <f t="shared" si="0"/>
        <v>0</v>
      </c>
      <c r="I15" s="219"/>
      <c r="J15" s="220"/>
      <c r="K15" s="220"/>
      <c r="L15" s="222"/>
      <c r="M15" s="219"/>
      <c r="N15" s="220"/>
      <c r="O15" s="220"/>
      <c r="P15" s="223"/>
      <c r="Q15" s="224"/>
      <c r="R15" s="220"/>
      <c r="S15" s="220"/>
      <c r="T15" s="223"/>
      <c r="U15" s="219"/>
      <c r="V15" s="220"/>
      <c r="W15" s="220"/>
      <c r="X15" s="223"/>
      <c r="Y15" s="219"/>
      <c r="Z15" s="220"/>
      <c r="AA15" s="220"/>
      <c r="AB15" s="223"/>
      <c r="AD15" s="313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5"/>
    </row>
    <row r="16" spans="1:43" s="183" customFormat="1" ht="16.5" customHeight="1" x14ac:dyDescent="0.3">
      <c r="A16" s="205"/>
      <c r="B16" s="217"/>
      <c r="C16" s="207"/>
      <c r="D16" s="218">
        <v>5</v>
      </c>
      <c r="E16" s="209">
        <f t="shared" si="0"/>
        <v>0</v>
      </c>
      <c r="F16" s="210">
        <f t="shared" si="0"/>
        <v>0</v>
      </c>
      <c r="G16" s="210">
        <f t="shared" si="0"/>
        <v>0</v>
      </c>
      <c r="H16" s="211">
        <f t="shared" si="0"/>
        <v>0</v>
      </c>
      <c r="I16" s="219"/>
      <c r="J16" s="220"/>
      <c r="K16" s="220"/>
      <c r="L16" s="222"/>
      <c r="M16" s="219"/>
      <c r="N16" s="220"/>
      <c r="O16" s="220"/>
      <c r="P16" s="223"/>
      <c r="Q16" s="224"/>
      <c r="R16" s="220"/>
      <c r="S16" s="220"/>
      <c r="T16" s="223"/>
      <c r="U16" s="219"/>
      <c r="V16" s="220"/>
      <c r="W16" s="220"/>
      <c r="X16" s="223"/>
      <c r="Y16" s="219"/>
      <c r="Z16" s="220"/>
      <c r="AA16" s="220"/>
      <c r="AB16" s="223"/>
      <c r="AD16" s="313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5"/>
    </row>
    <row r="17" spans="1:43" s="183" customFormat="1" ht="16.5" customHeight="1" thickBot="1" x14ac:dyDescent="0.35">
      <c r="A17" s="225"/>
      <c r="B17" s="226"/>
      <c r="C17" s="227"/>
      <c r="D17" s="228">
        <v>6</v>
      </c>
      <c r="E17" s="229">
        <f t="shared" si="0"/>
        <v>0</v>
      </c>
      <c r="F17" s="230">
        <f t="shared" si="0"/>
        <v>0</v>
      </c>
      <c r="G17" s="230">
        <f t="shared" si="0"/>
        <v>0</v>
      </c>
      <c r="H17" s="231">
        <f t="shared" si="0"/>
        <v>0</v>
      </c>
      <c r="I17" s="232"/>
      <c r="J17" s="233"/>
      <c r="K17" s="233"/>
      <c r="L17" s="234"/>
      <c r="M17" s="232"/>
      <c r="N17" s="233"/>
      <c r="O17" s="233"/>
      <c r="P17" s="235"/>
      <c r="Q17" s="236"/>
      <c r="R17" s="233"/>
      <c r="S17" s="233"/>
      <c r="T17" s="235"/>
      <c r="U17" s="232"/>
      <c r="V17" s="233"/>
      <c r="W17" s="233"/>
      <c r="X17" s="235"/>
      <c r="Y17" s="232"/>
      <c r="Z17" s="233"/>
      <c r="AA17" s="233"/>
      <c r="AB17" s="235"/>
      <c r="AD17" s="313"/>
      <c r="AE17" s="314"/>
      <c r="AF17" s="314"/>
      <c r="AG17" s="314"/>
      <c r="AH17" s="314"/>
      <c r="AI17" s="314"/>
      <c r="AJ17" s="314"/>
      <c r="AK17" s="314"/>
      <c r="AL17" s="314"/>
      <c r="AM17" s="314"/>
      <c r="AN17" s="314"/>
      <c r="AO17" s="314"/>
      <c r="AP17" s="314"/>
      <c r="AQ17" s="315"/>
    </row>
    <row r="18" spans="1:43" s="183" customFormat="1" x14ac:dyDescent="0.3">
      <c r="D18" s="194"/>
      <c r="E18" s="237"/>
      <c r="F18" s="237"/>
      <c r="G18" s="237"/>
      <c r="H18" s="237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4"/>
      <c r="V18" s="195"/>
      <c r="W18" s="195"/>
      <c r="X18" s="195"/>
      <c r="Y18" s="195"/>
      <c r="Z18" s="194"/>
      <c r="AA18" s="195"/>
      <c r="AB18" s="195"/>
      <c r="AD18" s="316"/>
      <c r="AE18" s="317"/>
      <c r="AF18" s="317"/>
      <c r="AG18" s="317"/>
      <c r="AH18" s="317"/>
      <c r="AI18" s="317"/>
      <c r="AJ18" s="317"/>
      <c r="AK18" s="317"/>
      <c r="AL18" s="317"/>
      <c r="AM18" s="317"/>
      <c r="AN18" s="317"/>
      <c r="AO18" s="317"/>
      <c r="AP18" s="317"/>
      <c r="AQ18" s="318"/>
    </row>
    <row r="19" spans="1:43" s="183" customFormat="1" x14ac:dyDescent="0.3">
      <c r="D19" s="194"/>
      <c r="E19" s="237"/>
      <c r="F19" s="237"/>
      <c r="G19" s="237"/>
      <c r="H19" s="237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4"/>
      <c r="V19" s="195"/>
      <c r="W19" s="195"/>
      <c r="X19" s="195"/>
      <c r="Y19" s="195"/>
      <c r="Z19" s="194"/>
      <c r="AA19" s="195"/>
      <c r="AB19" s="195"/>
    </row>
    <row r="20" spans="1:43" s="183" customFormat="1" x14ac:dyDescent="0.3">
      <c r="D20" s="194"/>
      <c r="E20" s="237"/>
      <c r="F20" s="237"/>
      <c r="G20" s="237"/>
      <c r="H20" s="237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4"/>
      <c r="V20" s="195"/>
      <c r="W20" s="195"/>
      <c r="X20" s="195"/>
      <c r="Y20" s="195"/>
      <c r="Z20" s="194"/>
      <c r="AA20" s="195"/>
      <c r="AB20" s="195"/>
    </row>
    <row r="21" spans="1:43" s="183" customFormat="1" x14ac:dyDescent="0.3">
      <c r="D21" s="194"/>
      <c r="E21" s="237"/>
      <c r="F21" s="237"/>
      <c r="G21" s="237"/>
      <c r="H21" s="237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4"/>
      <c r="V21" s="195"/>
      <c r="W21" s="195"/>
      <c r="X21" s="195"/>
      <c r="Y21" s="195"/>
      <c r="Z21" s="194"/>
      <c r="AA21" s="195"/>
      <c r="AB21" s="195"/>
    </row>
    <row r="22" spans="1:43" s="183" customFormat="1" x14ac:dyDescent="0.3">
      <c r="D22" s="194"/>
      <c r="E22" s="237"/>
      <c r="F22" s="237"/>
      <c r="G22" s="237"/>
      <c r="H22" s="237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4"/>
      <c r="V22" s="195"/>
      <c r="W22" s="195"/>
      <c r="X22" s="195"/>
      <c r="Y22" s="195"/>
      <c r="Z22" s="194"/>
      <c r="AA22" s="195"/>
      <c r="AB22" s="195"/>
    </row>
    <row r="23" spans="1:43" s="183" customFormat="1" x14ac:dyDescent="0.3">
      <c r="D23" s="194"/>
      <c r="E23" s="237"/>
      <c r="F23" s="237"/>
      <c r="G23" s="237"/>
      <c r="H23" s="237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4"/>
      <c r="V23" s="195"/>
      <c r="W23" s="195"/>
      <c r="X23" s="195"/>
      <c r="Y23" s="195"/>
      <c r="Z23" s="194"/>
      <c r="AA23" s="195"/>
      <c r="AB23" s="195"/>
    </row>
    <row r="24" spans="1:43" s="183" customFormat="1" x14ac:dyDescent="0.3">
      <c r="D24" s="194"/>
      <c r="E24" s="237"/>
      <c r="F24" s="237"/>
      <c r="G24" s="237"/>
      <c r="H24" s="237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4"/>
      <c r="V24" s="195"/>
      <c r="W24" s="195"/>
      <c r="X24" s="195"/>
      <c r="Y24" s="195"/>
      <c r="Z24" s="194"/>
      <c r="AA24" s="195"/>
      <c r="AB24" s="195"/>
    </row>
    <row r="25" spans="1:43" s="183" customFormat="1" x14ac:dyDescent="0.3">
      <c r="D25" s="194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4"/>
      <c r="V25" s="195"/>
      <c r="W25" s="195"/>
      <c r="X25" s="195"/>
      <c r="Y25" s="195"/>
      <c r="Z25" s="194"/>
      <c r="AA25" s="195"/>
      <c r="AB25" s="195"/>
    </row>
    <row r="26" spans="1:43" s="183" customFormat="1" x14ac:dyDescent="0.3">
      <c r="D26" s="194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4"/>
      <c r="V26" s="195"/>
      <c r="W26" s="195"/>
      <c r="X26" s="195"/>
      <c r="Y26" s="195"/>
      <c r="Z26" s="194"/>
      <c r="AA26" s="195"/>
      <c r="AB26" s="195"/>
    </row>
    <row r="27" spans="1:43" s="183" customFormat="1" x14ac:dyDescent="0.3">
      <c r="D27" s="194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4"/>
      <c r="V27" s="195"/>
      <c r="W27" s="195"/>
      <c r="X27" s="195"/>
      <c r="Y27" s="195"/>
      <c r="Z27" s="194"/>
      <c r="AA27" s="195"/>
      <c r="AB27" s="195"/>
    </row>
    <row r="28" spans="1:43" s="183" customFormat="1" x14ac:dyDescent="0.3">
      <c r="D28" s="194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4"/>
      <c r="V28" s="195"/>
      <c r="W28" s="195"/>
      <c r="X28" s="195"/>
      <c r="Y28" s="195"/>
      <c r="Z28" s="194"/>
      <c r="AA28" s="195"/>
      <c r="AB28" s="195"/>
    </row>
    <row r="29" spans="1:43" s="183" customFormat="1" x14ac:dyDescent="0.3">
      <c r="D29" s="194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4"/>
      <c r="V29" s="195"/>
      <c r="W29" s="195"/>
      <c r="X29" s="195"/>
      <c r="Y29" s="195"/>
      <c r="Z29" s="194"/>
      <c r="AA29" s="195"/>
      <c r="AB29" s="195"/>
    </row>
    <row r="30" spans="1:43" s="183" customFormat="1" x14ac:dyDescent="0.3">
      <c r="D30" s="194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4"/>
      <c r="V30" s="195"/>
      <c r="W30" s="195"/>
      <c r="X30" s="195"/>
      <c r="Y30" s="195"/>
      <c r="Z30" s="194"/>
      <c r="AA30" s="195"/>
      <c r="AB30" s="195"/>
    </row>
    <row r="31" spans="1:43" s="183" customFormat="1" x14ac:dyDescent="0.3">
      <c r="D31" s="194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4"/>
      <c r="V31" s="195"/>
      <c r="W31" s="195"/>
      <c r="X31" s="195"/>
      <c r="Y31" s="195"/>
      <c r="Z31" s="194"/>
      <c r="AA31" s="195"/>
      <c r="AB31" s="195"/>
    </row>
  </sheetData>
  <autoFilter ref="A11:AB11">
    <sortState ref="A13:AB18">
      <sortCondition descending="1" ref="E12"/>
    </sortState>
  </autoFilter>
  <mergeCells count="11">
    <mergeCell ref="AD1:AQ18"/>
    <mergeCell ref="Y10:AB10"/>
    <mergeCell ref="C8:F8"/>
    <mergeCell ref="A5:X5"/>
    <mergeCell ref="A3:X3"/>
    <mergeCell ref="A1:X1"/>
    <mergeCell ref="E10:H10"/>
    <mergeCell ref="I10:L10"/>
    <mergeCell ref="M10:P10"/>
    <mergeCell ref="Q10:T10"/>
    <mergeCell ref="U10:X10"/>
  </mergeCells>
  <phoneticPr fontId="18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workbookViewId="0">
      <selection activeCell="I1" sqref="I1:N15"/>
    </sheetView>
  </sheetViews>
  <sheetFormatPr defaultRowHeight="12.75" x14ac:dyDescent="0.2"/>
  <cols>
    <col min="1" max="1" width="4" style="97" customWidth="1"/>
    <col min="2" max="2" width="4.28515625" customWidth="1"/>
    <col min="3" max="3" width="24.140625" customWidth="1"/>
    <col min="4" max="4" width="12.140625" customWidth="1"/>
    <col min="5" max="5" width="24.5703125" customWidth="1"/>
    <col min="6" max="6" width="22" customWidth="1"/>
    <col min="7" max="7" width="7" style="167" customWidth="1"/>
  </cols>
  <sheetData>
    <row r="1" spans="1:14" s="11" customFormat="1" ht="35.25" customHeight="1" x14ac:dyDescent="0.35">
      <c r="A1" s="307" t="s">
        <v>72</v>
      </c>
      <c r="B1" s="308"/>
      <c r="C1" s="308"/>
      <c r="D1" s="308"/>
      <c r="E1" s="308"/>
      <c r="F1" s="308"/>
      <c r="G1" s="167"/>
      <c r="I1" s="310" t="s">
        <v>121</v>
      </c>
      <c r="J1" s="311"/>
      <c r="K1" s="311"/>
      <c r="L1" s="311"/>
      <c r="M1" s="311"/>
      <c r="N1" s="312"/>
    </row>
    <row r="2" spans="1:14" s="11" customFormat="1" ht="12.75" customHeight="1" x14ac:dyDescent="0.2">
      <c r="A2" s="127"/>
      <c r="B2" s="128"/>
      <c r="C2" s="128"/>
      <c r="D2" s="128"/>
      <c r="E2" s="128"/>
      <c r="F2" s="128"/>
      <c r="G2" s="167"/>
      <c r="I2" s="313"/>
      <c r="J2" s="314"/>
      <c r="K2" s="314"/>
      <c r="L2" s="314"/>
      <c r="M2" s="314"/>
      <c r="N2" s="315"/>
    </row>
    <row r="3" spans="1:14" s="11" customFormat="1" ht="38.25" customHeight="1" x14ac:dyDescent="0.2">
      <c r="A3" s="305" t="s">
        <v>103</v>
      </c>
      <c r="B3" s="306"/>
      <c r="C3" s="306"/>
      <c r="D3" s="306"/>
      <c r="E3" s="306"/>
      <c r="F3" s="306"/>
      <c r="G3" s="167"/>
      <c r="I3" s="313"/>
      <c r="J3" s="314"/>
      <c r="K3" s="314"/>
      <c r="L3" s="314"/>
      <c r="M3" s="314"/>
      <c r="N3" s="315"/>
    </row>
    <row r="4" spans="1:14" s="11" customFormat="1" ht="13.5" thickBot="1" x14ac:dyDescent="0.25">
      <c r="A4" s="128"/>
      <c r="B4" s="129"/>
      <c r="C4" s="129"/>
      <c r="D4" s="129"/>
      <c r="E4" s="129"/>
      <c r="F4" s="129"/>
      <c r="G4" s="167"/>
      <c r="I4" s="313"/>
      <c r="J4" s="314"/>
      <c r="K4" s="314"/>
      <c r="L4" s="314"/>
      <c r="M4" s="314"/>
      <c r="N4" s="315"/>
    </row>
    <row r="5" spans="1:14" ht="27" thickBot="1" x14ac:dyDescent="0.45">
      <c r="A5" s="304" t="s">
        <v>105</v>
      </c>
      <c r="B5" s="268"/>
      <c r="C5" s="268"/>
      <c r="D5" s="268"/>
      <c r="E5" s="268"/>
      <c r="F5" s="269"/>
      <c r="I5" s="313"/>
      <c r="J5" s="314"/>
      <c r="K5" s="314"/>
      <c r="L5" s="314"/>
      <c r="M5" s="314"/>
      <c r="N5" s="315"/>
    </row>
    <row r="6" spans="1:14" s="121" customFormat="1" ht="54.75" customHeight="1" x14ac:dyDescent="0.2">
      <c r="A6" s="309" t="s">
        <v>92</v>
      </c>
      <c r="B6" s="309"/>
      <c r="C6" s="309"/>
      <c r="D6" s="309"/>
      <c r="E6" s="309"/>
      <c r="F6" s="309"/>
      <c r="G6" s="247"/>
      <c r="I6" s="313"/>
      <c r="J6" s="314"/>
      <c r="K6" s="314"/>
      <c r="L6" s="314"/>
      <c r="M6" s="314"/>
      <c r="N6" s="315"/>
    </row>
    <row r="7" spans="1:14" s="122" customFormat="1" ht="6.75" customHeight="1" x14ac:dyDescent="0.25">
      <c r="A7" s="125"/>
      <c r="B7" s="125"/>
      <c r="C7" s="125"/>
      <c r="D7" s="125"/>
      <c r="E7" s="125"/>
      <c r="F7" s="125"/>
      <c r="G7" s="248"/>
      <c r="I7" s="313"/>
      <c r="J7" s="314"/>
      <c r="K7" s="314"/>
      <c r="L7" s="314"/>
      <c r="M7" s="314"/>
      <c r="N7" s="315"/>
    </row>
    <row r="8" spans="1:14" s="251" customFormat="1" ht="15" x14ac:dyDescent="0.2">
      <c r="A8" s="249"/>
      <c r="B8" s="249"/>
      <c r="C8" s="249"/>
      <c r="D8" s="249" t="s">
        <v>97</v>
      </c>
      <c r="E8" s="249"/>
      <c r="F8" s="249"/>
      <c r="G8" s="250"/>
      <c r="I8" s="313"/>
      <c r="J8" s="314"/>
      <c r="K8" s="314"/>
      <c r="L8" s="314"/>
      <c r="M8" s="314"/>
      <c r="N8" s="315"/>
    </row>
    <row r="9" spans="1:14" s="251" customFormat="1" ht="15" x14ac:dyDescent="0.2">
      <c r="A9" s="249"/>
      <c r="B9" s="249"/>
      <c r="C9" s="249"/>
      <c r="D9" s="249" t="s">
        <v>34</v>
      </c>
      <c r="E9" s="252"/>
      <c r="F9" s="249"/>
      <c r="G9" s="250"/>
      <c r="I9" s="313"/>
      <c r="J9" s="314"/>
      <c r="K9" s="314"/>
      <c r="L9" s="314"/>
      <c r="M9" s="314"/>
      <c r="N9" s="315"/>
    </row>
    <row r="10" spans="1:14" s="122" customFormat="1" ht="12" customHeight="1" x14ac:dyDescent="0.25">
      <c r="A10" s="126"/>
      <c r="B10" s="126"/>
      <c r="C10" s="126"/>
      <c r="D10" s="126"/>
      <c r="E10" s="126"/>
      <c r="F10" s="126"/>
      <c r="G10" s="248"/>
      <c r="I10" s="313"/>
      <c r="J10" s="314"/>
      <c r="K10" s="314"/>
      <c r="L10" s="314"/>
      <c r="M10" s="314"/>
      <c r="N10" s="315"/>
    </row>
    <row r="11" spans="1:14" x14ac:dyDescent="0.2">
      <c r="A11" s="98" t="s">
        <v>2</v>
      </c>
      <c r="B11" s="4" t="s">
        <v>3</v>
      </c>
      <c r="C11" s="4" t="s">
        <v>8</v>
      </c>
      <c r="D11" s="123" t="s">
        <v>114</v>
      </c>
      <c r="E11" s="124"/>
      <c r="F11" s="4" t="s">
        <v>1</v>
      </c>
      <c r="G11" s="4" t="s">
        <v>75</v>
      </c>
      <c r="I11" s="313"/>
      <c r="J11" s="314"/>
      <c r="K11" s="314"/>
      <c r="L11" s="314"/>
      <c r="M11" s="314"/>
      <c r="N11" s="315"/>
    </row>
    <row r="12" spans="1:14" ht="17.25" customHeight="1" x14ac:dyDescent="0.2">
      <c r="A12" s="130">
        <v>1</v>
      </c>
      <c r="B12" s="130"/>
      <c r="C12" s="131"/>
      <c r="D12" s="132"/>
      <c r="E12" s="133"/>
      <c r="F12" s="131"/>
      <c r="G12" s="246"/>
      <c r="I12" s="313"/>
      <c r="J12" s="314"/>
      <c r="K12" s="314"/>
      <c r="L12" s="314"/>
      <c r="M12" s="314"/>
      <c r="N12" s="315"/>
    </row>
    <row r="13" spans="1:14" ht="17.25" customHeight="1" x14ac:dyDescent="0.2">
      <c r="A13" s="130">
        <v>2</v>
      </c>
      <c r="B13" s="130"/>
      <c r="C13" s="131"/>
      <c r="D13" s="132"/>
      <c r="E13" s="133"/>
      <c r="F13" s="131"/>
      <c r="G13" s="246"/>
      <c r="I13" s="313"/>
      <c r="J13" s="314"/>
      <c r="K13" s="314"/>
      <c r="L13" s="314"/>
      <c r="M13" s="314"/>
      <c r="N13" s="315"/>
    </row>
    <row r="14" spans="1:14" ht="17.25" customHeight="1" x14ac:dyDescent="0.2">
      <c r="A14" s="130">
        <v>3</v>
      </c>
      <c r="B14" s="130"/>
      <c r="C14" s="131"/>
      <c r="D14" s="132"/>
      <c r="E14" s="133"/>
      <c r="F14" s="131"/>
      <c r="G14" s="246"/>
      <c r="I14" s="313"/>
      <c r="J14" s="314"/>
      <c r="K14" s="314"/>
      <c r="L14" s="314"/>
      <c r="M14" s="314"/>
      <c r="N14" s="315"/>
    </row>
    <row r="15" spans="1:14" ht="17.25" customHeight="1" x14ac:dyDescent="0.2">
      <c r="A15" s="130">
        <v>4</v>
      </c>
      <c r="B15" s="130"/>
      <c r="C15" s="131"/>
      <c r="D15" s="132"/>
      <c r="E15" s="133"/>
      <c r="F15" s="131"/>
      <c r="G15" s="246"/>
      <c r="I15" s="316"/>
      <c r="J15" s="317"/>
      <c r="K15" s="317"/>
      <c r="L15" s="317"/>
      <c r="M15" s="317"/>
      <c r="N15" s="318"/>
    </row>
    <row r="16" spans="1:14" ht="17.25" customHeight="1" x14ac:dyDescent="0.2">
      <c r="A16" s="130">
        <v>5</v>
      </c>
      <c r="B16" s="130"/>
      <c r="C16" s="131"/>
      <c r="D16" s="132"/>
      <c r="E16" s="133"/>
      <c r="F16" s="131"/>
      <c r="G16" s="246"/>
    </row>
    <row r="17" spans="1:7" ht="17.25" customHeight="1" x14ac:dyDescent="0.2">
      <c r="A17" s="130">
        <v>6</v>
      </c>
      <c r="B17" s="130"/>
      <c r="C17" s="131"/>
      <c r="D17" s="132"/>
      <c r="E17" s="133"/>
      <c r="F17" s="131"/>
      <c r="G17" s="246"/>
    </row>
    <row r="18" spans="1:7" ht="17.25" customHeight="1" x14ac:dyDescent="0.2">
      <c r="A18" s="130">
        <v>7</v>
      </c>
      <c r="B18" s="130"/>
      <c r="C18" s="131"/>
      <c r="D18" s="132"/>
      <c r="E18" s="133"/>
      <c r="F18" s="131"/>
      <c r="G18" s="246"/>
    </row>
    <row r="19" spans="1:7" ht="17.25" customHeight="1" x14ac:dyDescent="0.2">
      <c r="A19" s="130">
        <v>8</v>
      </c>
      <c r="B19" s="130"/>
      <c r="C19" s="131"/>
      <c r="D19" s="132"/>
      <c r="E19" s="133"/>
      <c r="F19" s="131"/>
      <c r="G19" s="246"/>
    </row>
    <row r="20" spans="1:7" ht="17.25" customHeight="1" x14ac:dyDescent="0.2">
      <c r="A20" s="130">
        <v>9</v>
      </c>
      <c r="B20" s="130"/>
      <c r="C20" s="131"/>
      <c r="D20" s="132"/>
      <c r="E20" s="133"/>
      <c r="F20" s="131"/>
      <c r="G20" s="246"/>
    </row>
    <row r="21" spans="1:7" ht="17.25" customHeight="1" x14ac:dyDescent="0.2">
      <c r="A21" s="130">
        <v>10</v>
      </c>
      <c r="B21" s="130"/>
      <c r="C21" s="131"/>
      <c r="D21" s="132"/>
      <c r="E21" s="133"/>
      <c r="F21" s="131"/>
      <c r="G21" s="246"/>
    </row>
    <row r="22" spans="1:7" ht="17.25" customHeight="1" x14ac:dyDescent="0.2">
      <c r="A22" s="130">
        <v>11</v>
      </c>
      <c r="B22" s="130"/>
      <c r="C22" s="131"/>
      <c r="D22" s="132"/>
      <c r="E22" s="133"/>
      <c r="F22" s="131"/>
      <c r="G22" s="246"/>
    </row>
    <row r="23" spans="1:7" ht="17.25" customHeight="1" x14ac:dyDescent="0.2">
      <c r="A23" s="130">
        <v>12</v>
      </c>
      <c r="B23" s="130"/>
      <c r="C23" s="131"/>
      <c r="D23" s="132"/>
      <c r="E23" s="133"/>
      <c r="F23" s="131"/>
      <c r="G23" s="246"/>
    </row>
    <row r="24" spans="1:7" ht="17.25" customHeight="1" x14ac:dyDescent="0.2">
      <c r="A24" s="130">
        <v>13</v>
      </c>
      <c r="B24" s="130"/>
      <c r="C24" s="131"/>
      <c r="D24" s="132"/>
      <c r="E24" s="133"/>
      <c r="F24" s="159"/>
      <c r="G24" s="246"/>
    </row>
    <row r="25" spans="1:7" ht="17.25" customHeight="1" x14ac:dyDescent="0.2">
      <c r="A25" s="130">
        <v>14</v>
      </c>
      <c r="B25" s="130"/>
      <c r="C25" s="131"/>
      <c r="D25" s="132"/>
      <c r="E25" s="133"/>
      <c r="F25" s="159"/>
      <c r="G25" s="246"/>
    </row>
    <row r="26" spans="1:7" ht="17.25" customHeight="1" x14ac:dyDescent="0.2">
      <c r="A26" s="130">
        <v>15</v>
      </c>
      <c r="B26" s="130"/>
      <c r="C26" s="131"/>
      <c r="D26" s="132"/>
      <c r="E26" s="133"/>
      <c r="F26" s="159"/>
      <c r="G26" s="246"/>
    </row>
    <row r="27" spans="1:7" ht="17.25" customHeight="1" x14ac:dyDescent="0.2">
      <c r="A27" s="130">
        <v>16</v>
      </c>
      <c r="B27" s="130"/>
      <c r="C27" s="131"/>
      <c r="D27" s="132"/>
      <c r="E27" s="133"/>
      <c r="F27" s="159"/>
      <c r="G27" s="246"/>
    </row>
    <row r="28" spans="1:7" ht="17.25" customHeight="1" x14ac:dyDescent="0.2">
      <c r="A28" s="130">
        <v>17</v>
      </c>
      <c r="B28" s="130"/>
      <c r="C28" s="131"/>
      <c r="D28" s="132"/>
      <c r="E28" s="133"/>
      <c r="F28" s="159"/>
      <c r="G28" s="246"/>
    </row>
    <row r="29" spans="1:7" ht="17.25" customHeight="1" x14ac:dyDescent="0.2">
      <c r="A29" s="130">
        <v>18</v>
      </c>
      <c r="B29" s="130"/>
      <c r="C29" s="131"/>
      <c r="D29" s="132"/>
      <c r="E29" s="133"/>
      <c r="F29" s="159"/>
      <c r="G29" s="246"/>
    </row>
    <row r="30" spans="1:7" ht="17.25" customHeight="1" x14ac:dyDescent="0.2">
      <c r="A30" s="130">
        <v>19</v>
      </c>
      <c r="B30" s="130"/>
      <c r="C30" s="131"/>
      <c r="D30" s="132"/>
      <c r="E30" s="133"/>
      <c r="F30" s="159"/>
      <c r="G30" s="246"/>
    </row>
    <row r="31" spans="1:7" ht="17.25" customHeight="1" x14ac:dyDescent="0.2">
      <c r="A31" s="130">
        <v>20</v>
      </c>
      <c r="B31" s="130"/>
      <c r="C31" s="131"/>
      <c r="D31" s="132"/>
      <c r="E31" s="133"/>
      <c r="F31" s="159"/>
      <c r="G31" s="246"/>
    </row>
    <row r="32" spans="1:7" s="2" customFormat="1" ht="17.25" customHeight="1" x14ac:dyDescent="0.2">
      <c r="A32" s="134"/>
      <c r="B32" s="135"/>
      <c r="C32" s="135"/>
      <c r="D32" s="135"/>
      <c r="E32" s="135"/>
      <c r="F32" s="136"/>
      <c r="G32" s="80"/>
    </row>
    <row r="33" spans="1:7" s="2" customFormat="1" x14ac:dyDescent="0.2">
      <c r="A33" s="134"/>
      <c r="B33" s="135"/>
      <c r="C33" s="135"/>
      <c r="D33" s="135"/>
      <c r="E33" s="135"/>
      <c r="F33" s="136"/>
      <c r="G33" s="80"/>
    </row>
    <row r="34" spans="1:7" s="2" customFormat="1" x14ac:dyDescent="0.2">
      <c r="A34" s="134"/>
      <c r="B34" s="135"/>
      <c r="C34" s="135" t="s">
        <v>4</v>
      </c>
      <c r="D34" s="135"/>
      <c r="E34" s="135"/>
      <c r="F34" s="138">
        <f>COUNTA(C12:C31)</f>
        <v>0</v>
      </c>
      <c r="G34" s="80"/>
    </row>
    <row r="35" spans="1:7" s="2" customFormat="1" x14ac:dyDescent="0.2">
      <c r="A35" s="134"/>
      <c r="B35" s="135"/>
      <c r="C35" s="135" t="s">
        <v>5</v>
      </c>
      <c r="D35" s="135"/>
      <c r="E35" s="135"/>
      <c r="F35" s="138">
        <f>'STARTLIST FYD QF'!F20+'STARTLIST MYD QF'!F23+'STARTLIST FYC QF'!F28+'STARTLIST MYC QF'!F26+'STARTLIST FYB Qual.'!F26+'STARTLIST MYB Qual.'!F34+'STARTLIST FYA Qual.'!F28+'STARTLIST MYA Qual.'!F29+'STARTLIST FJ Qual.'!F20+'STARTLIST MJ Qual.'!F25</f>
        <v>0</v>
      </c>
      <c r="G35" s="80"/>
    </row>
    <row r="36" spans="1:7" s="2" customFormat="1" x14ac:dyDescent="0.2">
      <c r="A36" s="134"/>
      <c r="B36" s="135"/>
      <c r="C36" s="135" t="s">
        <v>76</v>
      </c>
      <c r="D36" s="135"/>
      <c r="E36" s="135"/>
      <c r="F36" s="138">
        <f>COUNTA(G12:G31)</f>
        <v>0</v>
      </c>
      <c r="G36" s="80"/>
    </row>
    <row r="37" spans="1:7" s="2" customFormat="1" x14ac:dyDescent="0.2">
      <c r="A37" s="134"/>
      <c r="B37" s="135"/>
      <c r="C37" s="135" t="s">
        <v>77</v>
      </c>
      <c r="D37" s="135"/>
      <c r="E37" s="135"/>
      <c r="F37" s="138">
        <f>'STARTLIST FYD QF'!F22+'STARTLIST MYD QF'!F25+'STARTLIST FYC QF'!F30+'STARTLIST MYC QF'!F28+'STARTLIST FYB Qual.'!F28+'STARTLIST MYB Qual.'!F36+'STARTLIST FYA Qual.'!F30+'STARTLIST MYA Qual.'!F31+'STARTLIST FJ Qual.'!F22+'STARTLIST MJ Qual.'!F27</f>
        <v>0</v>
      </c>
      <c r="G37" s="80"/>
    </row>
    <row r="38" spans="1:7" x14ac:dyDescent="0.2">
      <c r="A38" s="168"/>
      <c r="B38" s="129"/>
      <c r="C38" s="135" t="s">
        <v>98</v>
      </c>
      <c r="D38" s="135"/>
      <c r="E38" s="135"/>
      <c r="F38" s="138">
        <f>COUNTA(B12:B31)</f>
        <v>0</v>
      </c>
    </row>
    <row r="39" spans="1:7" x14ac:dyDescent="0.2">
      <c r="A39" s="128"/>
      <c r="B39" s="129"/>
      <c r="C39" s="129"/>
      <c r="D39" s="137"/>
      <c r="E39" s="137"/>
      <c r="F39" s="129"/>
    </row>
    <row r="40" spans="1:7" x14ac:dyDescent="0.2">
      <c r="A40" s="128"/>
      <c r="B40" s="129"/>
      <c r="C40" s="129"/>
      <c r="D40" s="137"/>
      <c r="E40" s="137"/>
      <c r="F40" s="129"/>
    </row>
    <row r="41" spans="1:7" x14ac:dyDescent="0.2">
      <c r="A41" s="128"/>
      <c r="B41" s="129"/>
      <c r="C41" s="129"/>
      <c r="D41" s="137"/>
      <c r="E41" s="137"/>
      <c r="F41" s="129"/>
    </row>
    <row r="42" spans="1:7" x14ac:dyDescent="0.2">
      <c r="A42" s="128"/>
      <c r="B42" s="129"/>
      <c r="C42" s="129"/>
      <c r="D42" s="137"/>
      <c r="E42" s="137"/>
      <c r="F42" s="129"/>
    </row>
    <row r="43" spans="1:7" x14ac:dyDescent="0.2">
      <c r="D43" s="2"/>
      <c r="E43" s="2"/>
    </row>
    <row r="44" spans="1:7" x14ac:dyDescent="0.2">
      <c r="D44" s="2"/>
      <c r="E44" s="2"/>
    </row>
    <row r="45" spans="1:7" x14ac:dyDescent="0.2">
      <c r="D45" s="2"/>
      <c r="E45" s="2"/>
    </row>
    <row r="46" spans="1:7" x14ac:dyDescent="0.2">
      <c r="D46" s="2"/>
      <c r="E46" s="2"/>
    </row>
    <row r="47" spans="1:7" x14ac:dyDescent="0.2">
      <c r="D47" s="2"/>
      <c r="E47" s="2"/>
    </row>
  </sheetData>
  <autoFilter ref="A11:G11"/>
  <mergeCells count="5">
    <mergeCell ref="A5:F5"/>
    <mergeCell ref="A3:F3"/>
    <mergeCell ref="A1:F1"/>
    <mergeCell ref="A6:F6"/>
    <mergeCell ref="I1:N15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6" sqref="A6:D6"/>
    </sheetView>
  </sheetViews>
  <sheetFormatPr defaultRowHeight="12.75" x14ac:dyDescent="0.2"/>
  <cols>
    <col min="1" max="1" width="4" style="97" customWidth="1"/>
    <col min="2" max="2" width="4.28515625" customWidth="1"/>
    <col min="3" max="3" width="24.140625" customWidth="1"/>
    <col min="4" max="4" width="11.7109375" customWidth="1"/>
    <col min="5" max="5" width="24.5703125" customWidth="1"/>
    <col min="6" max="6" width="22" customWidth="1"/>
    <col min="7" max="7" width="10" style="167" customWidth="1"/>
  </cols>
  <sheetData>
    <row r="1" spans="1:14" s="11" customFormat="1" ht="35.25" customHeight="1" x14ac:dyDescent="0.35">
      <c r="A1" s="307" t="s">
        <v>72</v>
      </c>
      <c r="B1" s="308"/>
      <c r="C1" s="308"/>
      <c r="D1" s="308"/>
      <c r="E1" s="308"/>
      <c r="F1" s="308"/>
      <c r="G1" s="167"/>
      <c r="I1" s="319" t="s">
        <v>115</v>
      </c>
      <c r="J1" s="311"/>
      <c r="K1" s="311"/>
      <c r="L1" s="311"/>
      <c r="M1" s="311"/>
      <c r="N1" s="312"/>
    </row>
    <row r="2" spans="1:14" s="11" customFormat="1" ht="12.75" customHeight="1" x14ac:dyDescent="0.2">
      <c r="A2" s="127"/>
      <c r="B2" s="128"/>
      <c r="C2" s="128"/>
      <c r="D2" s="128"/>
      <c r="E2" s="128"/>
      <c r="F2" s="128"/>
      <c r="G2" s="167"/>
      <c r="I2" s="313"/>
      <c r="J2" s="314"/>
      <c r="K2" s="314"/>
      <c r="L2" s="314"/>
      <c r="M2" s="314"/>
      <c r="N2" s="315"/>
    </row>
    <row r="3" spans="1:14" s="11" customFormat="1" ht="38.25" customHeight="1" x14ac:dyDescent="0.2">
      <c r="A3" s="305" t="s">
        <v>103</v>
      </c>
      <c r="B3" s="306"/>
      <c r="C3" s="306"/>
      <c r="D3" s="306"/>
      <c r="E3" s="306"/>
      <c r="F3" s="306"/>
      <c r="G3" s="167"/>
      <c r="I3" s="313"/>
      <c r="J3" s="314"/>
      <c r="K3" s="314"/>
      <c r="L3" s="314"/>
      <c r="M3" s="314"/>
      <c r="N3" s="315"/>
    </row>
    <row r="4" spans="1:14" s="11" customFormat="1" ht="13.5" thickBot="1" x14ac:dyDescent="0.25">
      <c r="A4" s="128"/>
      <c r="B4" s="129"/>
      <c r="C4" s="129"/>
      <c r="D4" s="129"/>
      <c r="E4" s="129"/>
      <c r="F4" s="129"/>
      <c r="G4" s="167"/>
      <c r="I4" s="313"/>
      <c r="J4" s="314"/>
      <c r="K4" s="314"/>
      <c r="L4" s="314"/>
      <c r="M4" s="314"/>
      <c r="N4" s="315"/>
    </row>
    <row r="5" spans="1:14" ht="27" thickBot="1" x14ac:dyDescent="0.45">
      <c r="A5" s="304" t="s">
        <v>106</v>
      </c>
      <c r="B5" s="268"/>
      <c r="C5" s="268"/>
      <c r="D5" s="268"/>
      <c r="E5" s="268"/>
      <c r="F5" s="269"/>
      <c r="I5" s="313"/>
      <c r="J5" s="314"/>
      <c r="K5" s="314"/>
      <c r="L5" s="314"/>
      <c r="M5" s="314"/>
      <c r="N5" s="315"/>
    </row>
    <row r="6" spans="1:14" s="2" customFormat="1" ht="54" customHeight="1" x14ac:dyDescent="0.2">
      <c r="A6" s="309" t="s">
        <v>92</v>
      </c>
      <c r="B6" s="309"/>
      <c r="C6" s="309"/>
      <c r="D6" s="309"/>
      <c r="E6" s="309"/>
      <c r="F6" s="309"/>
      <c r="G6" s="80"/>
      <c r="I6" s="313"/>
      <c r="J6" s="314"/>
      <c r="K6" s="314"/>
      <c r="L6" s="314"/>
      <c r="M6" s="314"/>
      <c r="N6" s="315"/>
    </row>
    <row r="7" spans="1:14" s="122" customFormat="1" ht="6.75" customHeight="1" x14ac:dyDescent="0.25">
      <c r="A7" s="125"/>
      <c r="B7" s="125"/>
      <c r="C7" s="125"/>
      <c r="D7" s="125"/>
      <c r="E7" s="125"/>
      <c r="F7" s="125"/>
      <c r="G7" s="248"/>
      <c r="I7" s="313"/>
      <c r="J7" s="314"/>
      <c r="K7" s="314"/>
      <c r="L7" s="314"/>
      <c r="M7" s="314"/>
      <c r="N7" s="315"/>
    </row>
    <row r="8" spans="1:14" s="251" customFormat="1" ht="15" x14ac:dyDescent="0.2">
      <c r="A8" s="249"/>
      <c r="B8" s="249"/>
      <c r="C8" s="249"/>
      <c r="D8" s="249" t="s">
        <v>97</v>
      </c>
      <c r="E8" s="249"/>
      <c r="F8" s="249"/>
      <c r="G8" s="250"/>
      <c r="I8" s="313"/>
      <c r="J8" s="314"/>
      <c r="K8" s="314"/>
      <c r="L8" s="314"/>
      <c r="M8" s="314"/>
      <c r="N8" s="315"/>
    </row>
    <row r="9" spans="1:14" s="251" customFormat="1" ht="15" x14ac:dyDescent="0.2">
      <c r="A9" s="249"/>
      <c r="B9" s="249"/>
      <c r="C9" s="249"/>
      <c r="D9" s="249" t="s">
        <v>34</v>
      </c>
      <c r="E9" s="252"/>
      <c r="F9" s="249"/>
      <c r="G9" s="250"/>
      <c r="I9" s="313"/>
      <c r="J9" s="314"/>
      <c r="K9" s="314"/>
      <c r="L9" s="314"/>
      <c r="M9" s="314"/>
      <c r="N9" s="315"/>
    </row>
    <row r="10" spans="1:14" s="122" customFormat="1" ht="12" customHeight="1" x14ac:dyDescent="0.25">
      <c r="A10" s="126"/>
      <c r="B10" s="126"/>
      <c r="C10" s="126"/>
      <c r="D10" s="126"/>
      <c r="E10" s="126"/>
      <c r="F10" s="126"/>
      <c r="G10" s="248"/>
      <c r="I10" s="313"/>
      <c r="J10" s="314"/>
      <c r="K10" s="314"/>
      <c r="L10" s="314"/>
      <c r="M10" s="314"/>
      <c r="N10" s="315"/>
    </row>
    <row r="11" spans="1:14" x14ac:dyDescent="0.2">
      <c r="A11" s="98" t="s">
        <v>2</v>
      </c>
      <c r="B11" s="4" t="s">
        <v>3</v>
      </c>
      <c r="C11" s="4" t="s">
        <v>8</v>
      </c>
      <c r="D11" s="123" t="s">
        <v>114</v>
      </c>
      <c r="E11" s="124"/>
      <c r="F11" s="4" t="s">
        <v>1</v>
      </c>
      <c r="G11" s="4" t="s">
        <v>75</v>
      </c>
      <c r="I11" s="313"/>
      <c r="J11" s="314"/>
      <c r="K11" s="314"/>
      <c r="L11" s="314"/>
      <c r="M11" s="314"/>
      <c r="N11" s="315"/>
    </row>
    <row r="12" spans="1:14" ht="17.25" customHeight="1" x14ac:dyDescent="0.2">
      <c r="A12" s="130">
        <v>1</v>
      </c>
      <c r="B12" s="130"/>
      <c r="C12" s="131"/>
      <c r="D12" s="132"/>
      <c r="E12" s="133"/>
      <c r="F12" s="131"/>
      <c r="G12" s="246"/>
      <c r="I12" s="313"/>
      <c r="J12" s="314"/>
      <c r="K12" s="314"/>
      <c r="L12" s="314"/>
      <c r="M12" s="314"/>
      <c r="N12" s="315"/>
    </row>
    <row r="13" spans="1:14" ht="17.25" customHeight="1" x14ac:dyDescent="0.2">
      <c r="A13" s="130">
        <v>2</v>
      </c>
      <c r="B13" s="130"/>
      <c r="C13" s="131"/>
      <c r="D13" s="132"/>
      <c r="E13" s="133"/>
      <c r="F13" s="131"/>
      <c r="G13" s="246"/>
      <c r="I13" s="313"/>
      <c r="J13" s="314"/>
      <c r="K13" s="314"/>
      <c r="L13" s="314"/>
      <c r="M13" s="314"/>
      <c r="N13" s="315"/>
    </row>
    <row r="14" spans="1:14" ht="17.25" customHeight="1" x14ac:dyDescent="0.2">
      <c r="A14" s="130">
        <v>3</v>
      </c>
      <c r="B14" s="130"/>
      <c r="C14" s="131"/>
      <c r="D14" s="132"/>
      <c r="E14" s="133"/>
      <c r="F14" s="131"/>
      <c r="G14" s="246"/>
      <c r="I14" s="313"/>
      <c r="J14" s="314"/>
      <c r="K14" s="314"/>
      <c r="L14" s="314"/>
      <c r="M14" s="314"/>
      <c r="N14" s="315"/>
    </row>
    <row r="15" spans="1:14" ht="17.25" customHeight="1" x14ac:dyDescent="0.2">
      <c r="A15" s="130">
        <v>4</v>
      </c>
      <c r="B15" s="130"/>
      <c r="C15" s="131"/>
      <c r="D15" s="132"/>
      <c r="E15" s="133"/>
      <c r="F15" s="131"/>
      <c r="G15" s="246"/>
      <c r="I15" s="316"/>
      <c r="J15" s="317"/>
      <c r="K15" s="317"/>
      <c r="L15" s="317"/>
      <c r="M15" s="317"/>
      <c r="N15" s="318"/>
    </row>
    <row r="16" spans="1:14" ht="17.25" customHeight="1" x14ac:dyDescent="0.2">
      <c r="A16" s="130">
        <v>5</v>
      </c>
      <c r="B16" s="130"/>
      <c r="C16" s="131"/>
      <c r="D16" s="132"/>
      <c r="E16" s="133"/>
      <c r="F16" s="131"/>
      <c r="G16" s="246"/>
    </row>
    <row r="17" spans="1:7" ht="17.25" customHeight="1" x14ac:dyDescent="0.2">
      <c r="A17" s="130">
        <v>6</v>
      </c>
      <c r="B17" s="130"/>
      <c r="C17" s="131"/>
      <c r="D17" s="132"/>
      <c r="E17" s="133"/>
      <c r="F17" s="131"/>
      <c r="G17" s="246"/>
    </row>
    <row r="18" spans="1:7" ht="17.25" customHeight="1" x14ac:dyDescent="0.2">
      <c r="A18" s="130">
        <v>7</v>
      </c>
      <c r="B18" s="130"/>
      <c r="C18" s="131"/>
      <c r="D18" s="132"/>
      <c r="E18" s="133"/>
      <c r="F18" s="131"/>
      <c r="G18" s="246"/>
    </row>
    <row r="19" spans="1:7" ht="17.25" customHeight="1" x14ac:dyDescent="0.2">
      <c r="A19" s="130">
        <v>8</v>
      </c>
      <c r="B19" s="130"/>
      <c r="C19" s="131"/>
      <c r="D19" s="132"/>
      <c r="E19" s="133"/>
      <c r="F19" s="131"/>
      <c r="G19" s="246"/>
    </row>
    <row r="20" spans="1:7" ht="17.25" customHeight="1" x14ac:dyDescent="0.2">
      <c r="A20" s="130">
        <v>9</v>
      </c>
      <c r="B20" s="130"/>
      <c r="C20" s="131"/>
      <c r="D20" s="132"/>
      <c r="E20" s="133"/>
      <c r="F20" s="131"/>
      <c r="G20" s="246"/>
    </row>
    <row r="21" spans="1:7" ht="17.25" customHeight="1" x14ac:dyDescent="0.2">
      <c r="A21" s="130">
        <v>10</v>
      </c>
      <c r="B21" s="130"/>
      <c r="C21" s="131"/>
      <c r="D21" s="132"/>
      <c r="E21" s="133"/>
      <c r="F21" s="131"/>
      <c r="G21" s="246"/>
    </row>
    <row r="22" spans="1:7" ht="17.25" customHeight="1" x14ac:dyDescent="0.2">
      <c r="A22" s="130">
        <v>11</v>
      </c>
      <c r="B22" s="130"/>
      <c r="C22" s="131"/>
      <c r="D22" s="132"/>
      <c r="E22" s="133"/>
      <c r="F22" s="131"/>
      <c r="G22" s="246"/>
    </row>
    <row r="23" spans="1:7" ht="17.25" customHeight="1" x14ac:dyDescent="0.2">
      <c r="A23" s="130">
        <v>12</v>
      </c>
      <c r="B23" s="130"/>
      <c r="C23" s="131"/>
      <c r="D23" s="132"/>
      <c r="E23" s="133"/>
      <c r="F23" s="131"/>
      <c r="G23" s="246"/>
    </row>
    <row r="24" spans="1:7" ht="17.25" customHeight="1" x14ac:dyDescent="0.2">
      <c r="A24" s="130">
        <v>13</v>
      </c>
      <c r="B24" s="130"/>
      <c r="C24" s="131"/>
      <c r="D24" s="132"/>
      <c r="E24" s="133"/>
      <c r="F24" s="159"/>
      <c r="G24" s="246"/>
    </row>
    <row r="25" spans="1:7" ht="17.25" customHeight="1" x14ac:dyDescent="0.2">
      <c r="A25" s="130">
        <v>14</v>
      </c>
      <c r="B25" s="130"/>
      <c r="C25" s="131"/>
      <c r="D25" s="132"/>
      <c r="E25" s="133"/>
      <c r="F25" s="159"/>
      <c r="G25" s="246"/>
    </row>
    <row r="26" spans="1:7" ht="17.25" customHeight="1" x14ac:dyDescent="0.2">
      <c r="A26" s="130">
        <v>15</v>
      </c>
      <c r="B26" s="130"/>
      <c r="C26" s="131"/>
      <c r="D26" s="132"/>
      <c r="E26" s="133"/>
      <c r="F26" s="159"/>
      <c r="G26" s="246"/>
    </row>
    <row r="27" spans="1:7" ht="17.25" customHeight="1" x14ac:dyDescent="0.2">
      <c r="A27" s="130">
        <v>16</v>
      </c>
      <c r="B27" s="130"/>
      <c r="C27" s="131"/>
      <c r="D27" s="132"/>
      <c r="E27" s="133"/>
      <c r="F27" s="159"/>
      <c r="G27" s="246"/>
    </row>
    <row r="28" spans="1:7" ht="17.25" customHeight="1" x14ac:dyDescent="0.2">
      <c r="A28" s="130">
        <v>17</v>
      </c>
      <c r="B28" s="130"/>
      <c r="C28" s="131"/>
      <c r="D28" s="132"/>
      <c r="E28" s="133"/>
      <c r="F28" s="159"/>
      <c r="G28" s="246"/>
    </row>
    <row r="29" spans="1:7" ht="17.25" customHeight="1" x14ac:dyDescent="0.2">
      <c r="A29" s="130">
        <v>18</v>
      </c>
      <c r="B29" s="130"/>
      <c r="C29" s="131"/>
      <c r="D29" s="132"/>
      <c r="E29" s="133"/>
      <c r="F29" s="159"/>
      <c r="G29" s="246"/>
    </row>
    <row r="30" spans="1:7" ht="17.25" customHeight="1" x14ac:dyDescent="0.2">
      <c r="A30" s="130">
        <v>19</v>
      </c>
      <c r="B30" s="130"/>
      <c r="C30" s="131"/>
      <c r="D30" s="132"/>
      <c r="E30" s="133"/>
      <c r="F30" s="159"/>
      <c r="G30" s="246"/>
    </row>
    <row r="31" spans="1:7" ht="17.25" customHeight="1" x14ac:dyDescent="0.2">
      <c r="A31" s="130">
        <v>20</v>
      </c>
      <c r="B31" s="130"/>
      <c r="C31" s="131"/>
      <c r="D31" s="132"/>
      <c r="E31" s="133"/>
      <c r="F31" s="159"/>
      <c r="G31" s="246"/>
    </row>
    <row r="32" spans="1:7" s="2" customFormat="1" ht="17.25" customHeight="1" x14ac:dyDescent="0.2">
      <c r="A32" s="134"/>
      <c r="B32" s="135"/>
      <c r="C32" s="135"/>
      <c r="D32" s="135"/>
      <c r="E32" s="135"/>
      <c r="F32" s="136"/>
      <c r="G32" s="80"/>
    </row>
    <row r="33" spans="1:7" s="2" customFormat="1" x14ac:dyDescent="0.2">
      <c r="A33" s="134"/>
      <c r="B33" s="135"/>
      <c r="C33" s="135"/>
      <c r="D33" s="135"/>
      <c r="E33" s="135"/>
      <c r="F33" s="136"/>
      <c r="G33" s="80"/>
    </row>
    <row r="34" spans="1:7" s="2" customFormat="1" x14ac:dyDescent="0.2">
      <c r="A34" s="134"/>
      <c r="B34" s="135"/>
      <c r="C34" s="135" t="s">
        <v>4</v>
      </c>
      <c r="D34" s="135"/>
      <c r="E34" s="135"/>
      <c r="F34" s="138">
        <f>COUNTA(C12:C31)</f>
        <v>0</v>
      </c>
      <c r="G34" s="80"/>
    </row>
    <row r="35" spans="1:7" s="2" customFormat="1" x14ac:dyDescent="0.2">
      <c r="A35" s="134"/>
      <c r="B35" s="135"/>
      <c r="C35" s="135" t="s">
        <v>5</v>
      </c>
      <c r="D35" s="135"/>
      <c r="E35" s="135"/>
      <c r="F35" s="138">
        <f>'STARTLIST FYD QF'!F20+'STARTLIST MYD QF'!F23+'STARTLIST FYC QF'!F28+'STARTLIST MYC QF'!F26+'STARTLIST FYB Qual.'!F26+'STARTLIST MYB Qual.'!F34+'STARTLIST FYA Qual.'!F28+'STARTLIST MYA Qual.'!F29+'STARTLIST FJ Qual.'!F20+'STARTLIST MJ Qual.'!F25</f>
        <v>0</v>
      </c>
      <c r="G35" s="80"/>
    </row>
    <row r="36" spans="1:7" s="2" customFormat="1" x14ac:dyDescent="0.2">
      <c r="A36" s="134"/>
      <c r="B36" s="135"/>
      <c r="C36" s="135" t="s">
        <v>76</v>
      </c>
      <c r="D36" s="135"/>
      <c r="E36" s="135"/>
      <c r="F36" s="138">
        <f>COUNTA(G12:G31)</f>
        <v>0</v>
      </c>
      <c r="G36" s="80"/>
    </row>
    <row r="37" spans="1:7" s="2" customFormat="1" x14ac:dyDescent="0.2">
      <c r="A37" s="134"/>
      <c r="B37" s="135"/>
      <c r="C37" s="135" t="s">
        <v>77</v>
      </c>
      <c r="D37" s="135"/>
      <c r="E37" s="135"/>
      <c r="F37" s="138">
        <f>'STARTLIST FYD QF'!F22+'STARTLIST MYD QF'!F25+'STARTLIST FYC QF'!F30+'STARTLIST MYC QF'!F28+'STARTLIST FYB Qual.'!F28+'STARTLIST MYB Qual.'!F36+'STARTLIST FYA Qual.'!F30+'STARTLIST MYA Qual.'!F31+'STARTLIST FJ Qual.'!F22+'STARTLIST MJ Qual.'!F27</f>
        <v>0</v>
      </c>
      <c r="G37" s="80"/>
    </row>
    <row r="38" spans="1:7" x14ac:dyDescent="0.2">
      <c r="A38" s="168"/>
      <c r="B38" s="129"/>
      <c r="C38" s="135" t="s">
        <v>98</v>
      </c>
      <c r="D38" s="135"/>
      <c r="E38" s="135"/>
      <c r="F38" s="138">
        <f>COUNTA(B12:B31)</f>
        <v>0</v>
      </c>
    </row>
    <row r="39" spans="1:7" x14ac:dyDescent="0.2">
      <c r="A39" s="128"/>
      <c r="B39" s="129"/>
      <c r="C39" s="129"/>
      <c r="D39" s="137"/>
      <c r="E39" s="137"/>
      <c r="F39" s="129"/>
    </row>
    <row r="40" spans="1:7" x14ac:dyDescent="0.2">
      <c r="A40" s="128"/>
      <c r="B40" s="129"/>
      <c r="C40" s="129"/>
      <c r="D40" s="137"/>
      <c r="E40" s="137"/>
      <c r="F40" s="129"/>
    </row>
    <row r="41" spans="1:7" x14ac:dyDescent="0.2">
      <c r="A41" s="128"/>
      <c r="B41" s="129"/>
      <c r="C41" s="129"/>
      <c r="D41" s="137"/>
      <c r="E41" s="137"/>
      <c r="F41" s="129"/>
    </row>
    <row r="42" spans="1:7" x14ac:dyDescent="0.2">
      <c r="A42" s="128"/>
      <c r="B42" s="129"/>
      <c r="C42" s="129"/>
      <c r="D42" s="137"/>
      <c r="E42" s="137"/>
      <c r="F42" s="129"/>
    </row>
    <row r="43" spans="1:7" x14ac:dyDescent="0.2">
      <c r="A43" s="128"/>
      <c r="B43" s="129"/>
      <c r="C43" s="129"/>
      <c r="D43" s="137"/>
      <c r="E43" s="137"/>
      <c r="F43" s="129"/>
    </row>
    <row r="44" spans="1:7" x14ac:dyDescent="0.2">
      <c r="D44" s="2"/>
      <c r="E44" s="2"/>
    </row>
    <row r="45" spans="1:7" x14ac:dyDescent="0.2">
      <c r="D45" s="2"/>
      <c r="E45" s="2"/>
    </row>
    <row r="46" spans="1:7" x14ac:dyDescent="0.2">
      <c r="D46" s="2"/>
      <c r="E46" s="2"/>
    </row>
    <row r="47" spans="1:7" x14ac:dyDescent="0.2">
      <c r="D47" s="2"/>
      <c r="E47" s="2"/>
    </row>
    <row r="48" spans="1:7" x14ac:dyDescent="0.2">
      <c r="D48" s="2"/>
      <c r="E48" s="2"/>
    </row>
  </sheetData>
  <autoFilter ref="B11:F11">
    <sortState ref="B12:G20">
      <sortCondition ref="B11"/>
    </sortState>
  </autoFilter>
  <mergeCells count="5">
    <mergeCell ref="A5:F5"/>
    <mergeCell ref="A3:F3"/>
    <mergeCell ref="A1:F1"/>
    <mergeCell ref="A6:F6"/>
    <mergeCell ref="I1:N15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6" sqref="A6:D6"/>
    </sheetView>
  </sheetViews>
  <sheetFormatPr defaultRowHeight="12.75" x14ac:dyDescent="0.2"/>
  <cols>
    <col min="1" max="1" width="4" style="97" customWidth="1"/>
    <col min="2" max="2" width="4.28515625" customWidth="1"/>
    <col min="3" max="3" width="24.140625" customWidth="1"/>
    <col min="4" max="4" width="12.7109375" customWidth="1"/>
    <col min="5" max="5" width="24.5703125" customWidth="1"/>
    <col min="6" max="6" width="22" customWidth="1"/>
    <col min="7" max="7" width="7" style="167" customWidth="1"/>
  </cols>
  <sheetData>
    <row r="1" spans="1:14" s="11" customFormat="1" ht="35.25" customHeight="1" x14ac:dyDescent="0.35">
      <c r="A1" s="307" t="s">
        <v>72</v>
      </c>
      <c r="B1" s="308"/>
      <c r="C1" s="308"/>
      <c r="D1" s="308"/>
      <c r="E1" s="308"/>
      <c r="F1" s="308"/>
      <c r="G1" s="167"/>
      <c r="I1" s="319" t="s">
        <v>115</v>
      </c>
      <c r="J1" s="311"/>
      <c r="K1" s="311"/>
      <c r="L1" s="311"/>
      <c r="M1" s="311"/>
      <c r="N1" s="312"/>
    </row>
    <row r="2" spans="1:14" s="11" customFormat="1" ht="12.75" customHeight="1" x14ac:dyDescent="0.2">
      <c r="A2" s="127"/>
      <c r="B2" s="128"/>
      <c r="C2" s="128"/>
      <c r="D2" s="128"/>
      <c r="E2" s="128"/>
      <c r="F2" s="128"/>
      <c r="G2" s="167"/>
      <c r="I2" s="313"/>
      <c r="J2" s="314"/>
      <c r="K2" s="314"/>
      <c r="L2" s="314"/>
      <c r="M2" s="314"/>
      <c r="N2" s="315"/>
    </row>
    <row r="3" spans="1:14" s="11" customFormat="1" ht="38.25" customHeight="1" x14ac:dyDescent="0.2">
      <c r="A3" s="305" t="s">
        <v>103</v>
      </c>
      <c r="B3" s="306"/>
      <c r="C3" s="306"/>
      <c r="D3" s="306"/>
      <c r="E3" s="306"/>
      <c r="F3" s="306"/>
      <c r="G3" s="167"/>
      <c r="I3" s="313"/>
      <c r="J3" s="314"/>
      <c r="K3" s="314"/>
      <c r="L3" s="314"/>
      <c r="M3" s="314"/>
      <c r="N3" s="315"/>
    </row>
    <row r="4" spans="1:14" s="11" customFormat="1" ht="13.5" thickBot="1" x14ac:dyDescent="0.25">
      <c r="A4" s="128"/>
      <c r="B4" s="129"/>
      <c r="C4" s="129"/>
      <c r="D4" s="129"/>
      <c r="E4" s="129"/>
      <c r="F4" s="129"/>
      <c r="G4" s="167"/>
      <c r="I4" s="313"/>
      <c r="J4" s="314"/>
      <c r="K4" s="314"/>
      <c r="L4" s="314"/>
      <c r="M4" s="314"/>
      <c r="N4" s="315"/>
    </row>
    <row r="5" spans="1:14" ht="27" thickBot="1" x14ac:dyDescent="0.45">
      <c r="A5" s="304" t="s">
        <v>107</v>
      </c>
      <c r="B5" s="268"/>
      <c r="C5" s="268"/>
      <c r="D5" s="268"/>
      <c r="E5" s="268"/>
      <c r="F5" s="269"/>
      <c r="I5" s="313"/>
      <c r="J5" s="314"/>
      <c r="K5" s="314"/>
      <c r="L5" s="314"/>
      <c r="M5" s="314"/>
      <c r="N5" s="315"/>
    </row>
    <row r="6" spans="1:14" s="121" customFormat="1" ht="54" customHeight="1" x14ac:dyDescent="0.2">
      <c r="A6" s="309" t="s">
        <v>93</v>
      </c>
      <c r="B6" s="309"/>
      <c r="C6" s="309"/>
      <c r="D6" s="309"/>
      <c r="E6" s="309"/>
      <c r="F6" s="309"/>
      <c r="G6" s="247"/>
      <c r="I6" s="313"/>
      <c r="J6" s="314"/>
      <c r="K6" s="314"/>
      <c r="L6" s="314"/>
      <c r="M6" s="314"/>
      <c r="N6" s="315"/>
    </row>
    <row r="7" spans="1:14" s="122" customFormat="1" ht="6.75" customHeight="1" x14ac:dyDescent="0.25">
      <c r="A7" s="125"/>
      <c r="B7" s="125"/>
      <c r="C7" s="125"/>
      <c r="D7" s="125"/>
      <c r="E7" s="125"/>
      <c r="F7" s="125"/>
      <c r="G7" s="248"/>
      <c r="I7" s="313"/>
      <c r="J7" s="314"/>
      <c r="K7" s="314"/>
      <c r="L7" s="314"/>
      <c r="M7" s="314"/>
      <c r="N7" s="315"/>
    </row>
    <row r="8" spans="1:14" s="251" customFormat="1" ht="15" x14ac:dyDescent="0.2">
      <c r="A8" s="249"/>
      <c r="B8" s="249"/>
      <c r="C8" s="249"/>
      <c r="D8" s="249" t="s">
        <v>97</v>
      </c>
      <c r="E8" s="249"/>
      <c r="F8" s="249"/>
      <c r="G8" s="250"/>
      <c r="I8" s="313"/>
      <c r="J8" s="314"/>
      <c r="K8" s="314"/>
      <c r="L8" s="314"/>
      <c r="M8" s="314"/>
      <c r="N8" s="315"/>
    </row>
    <row r="9" spans="1:14" s="251" customFormat="1" ht="15" x14ac:dyDescent="0.2">
      <c r="A9" s="249"/>
      <c r="B9" s="249"/>
      <c r="C9" s="249"/>
      <c r="D9" s="249" t="s">
        <v>34</v>
      </c>
      <c r="E9" s="252"/>
      <c r="F9" s="249"/>
      <c r="G9" s="250"/>
      <c r="I9" s="313"/>
      <c r="J9" s="314"/>
      <c r="K9" s="314"/>
      <c r="L9" s="314"/>
      <c r="M9" s="314"/>
      <c r="N9" s="315"/>
    </row>
    <row r="10" spans="1:14" s="122" customFormat="1" ht="12" customHeight="1" x14ac:dyDescent="0.25">
      <c r="A10" s="126"/>
      <c r="B10" s="126"/>
      <c r="C10" s="126"/>
      <c r="D10" s="126"/>
      <c r="E10" s="126"/>
      <c r="F10" s="126"/>
      <c r="G10" s="248"/>
      <c r="I10" s="313"/>
      <c r="J10" s="314"/>
      <c r="K10" s="314"/>
      <c r="L10" s="314"/>
      <c r="M10" s="314"/>
      <c r="N10" s="315"/>
    </row>
    <row r="11" spans="1:14" x14ac:dyDescent="0.2">
      <c r="A11" s="98" t="s">
        <v>2</v>
      </c>
      <c r="B11" s="4" t="s">
        <v>3</v>
      </c>
      <c r="C11" s="4" t="s">
        <v>8</v>
      </c>
      <c r="D11" s="123" t="s">
        <v>114</v>
      </c>
      <c r="E11" s="124"/>
      <c r="F11" s="4" t="s">
        <v>1</v>
      </c>
      <c r="G11" s="4" t="s">
        <v>75</v>
      </c>
      <c r="I11" s="313"/>
      <c r="J11" s="314"/>
      <c r="K11" s="314"/>
      <c r="L11" s="314"/>
      <c r="M11" s="314"/>
      <c r="N11" s="315"/>
    </row>
    <row r="12" spans="1:14" ht="17.25" customHeight="1" x14ac:dyDescent="0.2">
      <c r="A12" s="130">
        <v>1</v>
      </c>
      <c r="B12" s="130"/>
      <c r="C12" s="131"/>
      <c r="D12" s="132"/>
      <c r="E12" s="133"/>
      <c r="F12" s="131"/>
      <c r="G12" s="246"/>
      <c r="I12" s="313"/>
      <c r="J12" s="314"/>
      <c r="K12" s="314"/>
      <c r="L12" s="314"/>
      <c r="M12" s="314"/>
      <c r="N12" s="315"/>
    </row>
    <row r="13" spans="1:14" ht="17.25" customHeight="1" x14ac:dyDescent="0.2">
      <c r="A13" s="130">
        <v>2</v>
      </c>
      <c r="B13" s="130"/>
      <c r="C13" s="131"/>
      <c r="D13" s="132"/>
      <c r="E13" s="133"/>
      <c r="F13" s="131"/>
      <c r="G13" s="246"/>
      <c r="I13" s="313"/>
      <c r="J13" s="314"/>
      <c r="K13" s="314"/>
      <c r="L13" s="314"/>
      <c r="M13" s="314"/>
      <c r="N13" s="315"/>
    </row>
    <row r="14" spans="1:14" ht="17.25" customHeight="1" x14ac:dyDescent="0.2">
      <c r="A14" s="130">
        <v>3</v>
      </c>
      <c r="B14" s="130"/>
      <c r="C14" s="131"/>
      <c r="D14" s="132"/>
      <c r="E14" s="133"/>
      <c r="F14" s="131"/>
      <c r="G14" s="246"/>
      <c r="I14" s="313"/>
      <c r="J14" s="314"/>
      <c r="K14" s="314"/>
      <c r="L14" s="314"/>
      <c r="M14" s="314"/>
      <c r="N14" s="315"/>
    </row>
    <row r="15" spans="1:14" ht="17.25" customHeight="1" x14ac:dyDescent="0.2">
      <c r="A15" s="130">
        <v>4</v>
      </c>
      <c r="B15" s="130"/>
      <c r="C15" s="131"/>
      <c r="D15" s="132"/>
      <c r="E15" s="133"/>
      <c r="F15" s="131"/>
      <c r="G15" s="246"/>
      <c r="I15" s="316"/>
      <c r="J15" s="317"/>
      <c r="K15" s="317"/>
      <c r="L15" s="317"/>
      <c r="M15" s="317"/>
      <c r="N15" s="318"/>
    </row>
    <row r="16" spans="1:14" ht="17.25" customHeight="1" x14ac:dyDescent="0.2">
      <c r="A16" s="130">
        <v>5</v>
      </c>
      <c r="B16" s="130"/>
      <c r="C16" s="131"/>
      <c r="D16" s="132"/>
      <c r="E16" s="133"/>
      <c r="F16" s="131"/>
      <c r="G16" s="246"/>
    </row>
    <row r="17" spans="1:7" ht="17.25" customHeight="1" x14ac:dyDescent="0.2">
      <c r="A17" s="130">
        <v>6</v>
      </c>
      <c r="B17" s="130"/>
      <c r="C17" s="131"/>
      <c r="D17" s="132"/>
      <c r="E17" s="133"/>
      <c r="F17" s="131"/>
      <c r="G17" s="246"/>
    </row>
    <row r="18" spans="1:7" ht="17.25" customHeight="1" x14ac:dyDescent="0.2">
      <c r="A18" s="130">
        <v>7</v>
      </c>
      <c r="B18" s="130"/>
      <c r="C18" s="131"/>
      <c r="D18" s="132"/>
      <c r="E18" s="133"/>
      <c r="F18" s="131"/>
      <c r="G18" s="246"/>
    </row>
    <row r="19" spans="1:7" ht="17.25" customHeight="1" x14ac:dyDescent="0.2">
      <c r="A19" s="130">
        <v>8</v>
      </c>
      <c r="B19" s="130"/>
      <c r="C19" s="131"/>
      <c r="D19" s="132"/>
      <c r="E19" s="133"/>
      <c r="F19" s="131"/>
      <c r="G19" s="246"/>
    </row>
    <row r="20" spans="1:7" ht="17.25" customHeight="1" x14ac:dyDescent="0.2">
      <c r="A20" s="130">
        <v>9</v>
      </c>
      <c r="B20" s="130"/>
      <c r="C20" s="131"/>
      <c r="D20" s="132"/>
      <c r="E20" s="133"/>
      <c r="F20" s="131"/>
      <c r="G20" s="246"/>
    </row>
    <row r="21" spans="1:7" ht="17.25" customHeight="1" x14ac:dyDescent="0.2">
      <c r="A21" s="130">
        <v>10</v>
      </c>
      <c r="B21" s="130"/>
      <c r="C21" s="131"/>
      <c r="D21" s="132"/>
      <c r="E21" s="133"/>
      <c r="F21" s="131"/>
      <c r="G21" s="246"/>
    </row>
    <row r="22" spans="1:7" ht="17.25" customHeight="1" x14ac:dyDescent="0.2">
      <c r="A22" s="130">
        <v>11</v>
      </c>
      <c r="B22" s="130"/>
      <c r="C22" s="131"/>
      <c r="D22" s="132"/>
      <c r="E22" s="133"/>
      <c r="F22" s="131"/>
      <c r="G22" s="246"/>
    </row>
    <row r="23" spans="1:7" ht="17.25" customHeight="1" x14ac:dyDescent="0.2">
      <c r="A23" s="130">
        <v>12</v>
      </c>
      <c r="B23" s="130"/>
      <c r="C23" s="131"/>
      <c r="D23" s="132"/>
      <c r="E23" s="133"/>
      <c r="F23" s="131"/>
      <c r="G23" s="246"/>
    </row>
    <row r="24" spans="1:7" ht="17.25" customHeight="1" x14ac:dyDescent="0.2">
      <c r="A24" s="130">
        <v>13</v>
      </c>
      <c r="B24" s="130"/>
      <c r="C24" s="131"/>
      <c r="D24" s="132"/>
      <c r="E24" s="133"/>
      <c r="F24" s="159"/>
      <c r="G24" s="246"/>
    </row>
    <row r="25" spans="1:7" ht="17.25" customHeight="1" x14ac:dyDescent="0.2">
      <c r="A25" s="130">
        <v>14</v>
      </c>
      <c r="B25" s="130"/>
      <c r="C25" s="131"/>
      <c r="D25" s="132"/>
      <c r="E25" s="133"/>
      <c r="F25" s="159"/>
      <c r="G25" s="246"/>
    </row>
    <row r="26" spans="1:7" ht="17.25" customHeight="1" x14ac:dyDescent="0.2">
      <c r="A26" s="130">
        <v>15</v>
      </c>
      <c r="B26" s="130"/>
      <c r="C26" s="131"/>
      <c r="D26" s="132"/>
      <c r="E26" s="133"/>
      <c r="F26" s="159"/>
      <c r="G26" s="246"/>
    </row>
    <row r="27" spans="1:7" ht="17.25" customHeight="1" x14ac:dyDescent="0.2">
      <c r="A27" s="130">
        <v>16</v>
      </c>
      <c r="B27" s="130"/>
      <c r="C27" s="131"/>
      <c r="D27" s="132"/>
      <c r="E27" s="133"/>
      <c r="F27" s="159"/>
      <c r="G27" s="246"/>
    </row>
    <row r="28" spans="1:7" ht="17.25" customHeight="1" x14ac:dyDescent="0.2">
      <c r="A28" s="130">
        <v>17</v>
      </c>
      <c r="B28" s="130"/>
      <c r="C28" s="131"/>
      <c r="D28" s="132"/>
      <c r="E28" s="133"/>
      <c r="F28" s="159"/>
      <c r="G28" s="246"/>
    </row>
    <row r="29" spans="1:7" ht="17.25" customHeight="1" x14ac:dyDescent="0.2">
      <c r="A29" s="130">
        <v>18</v>
      </c>
      <c r="B29" s="130"/>
      <c r="C29" s="131"/>
      <c r="D29" s="132"/>
      <c r="E29" s="133"/>
      <c r="F29" s="159"/>
      <c r="G29" s="246"/>
    </row>
    <row r="30" spans="1:7" ht="17.25" customHeight="1" x14ac:dyDescent="0.2">
      <c r="A30" s="130">
        <v>19</v>
      </c>
      <c r="B30" s="130"/>
      <c r="C30" s="131"/>
      <c r="D30" s="132"/>
      <c r="E30" s="133"/>
      <c r="F30" s="159"/>
      <c r="G30" s="246"/>
    </row>
    <row r="31" spans="1:7" ht="17.25" customHeight="1" x14ac:dyDescent="0.2">
      <c r="A31" s="130">
        <v>20</v>
      </c>
      <c r="B31" s="130"/>
      <c r="C31" s="131"/>
      <c r="D31" s="132"/>
      <c r="E31" s="133"/>
      <c r="F31" s="159"/>
      <c r="G31" s="246"/>
    </row>
    <row r="32" spans="1:7" s="2" customFormat="1" ht="17.25" customHeight="1" x14ac:dyDescent="0.2">
      <c r="A32" s="134"/>
      <c r="B32" s="135"/>
      <c r="C32" s="135"/>
      <c r="D32" s="135"/>
      <c r="E32" s="135"/>
      <c r="F32" s="136"/>
      <c r="G32" s="80"/>
    </row>
    <row r="33" spans="1:7" s="2" customFormat="1" x14ac:dyDescent="0.2">
      <c r="A33" s="134"/>
      <c r="B33" s="135"/>
      <c r="C33" s="135"/>
      <c r="D33" s="135"/>
      <c r="E33" s="135"/>
      <c r="F33" s="136"/>
      <c r="G33" s="80"/>
    </row>
    <row r="34" spans="1:7" s="2" customFormat="1" x14ac:dyDescent="0.2">
      <c r="A34" s="134"/>
      <c r="B34" s="135"/>
      <c r="C34" s="135" t="s">
        <v>4</v>
      </c>
      <c r="D34" s="135"/>
      <c r="E34" s="135"/>
      <c r="F34" s="138">
        <f>COUNTA(C12:C31)</f>
        <v>0</v>
      </c>
      <c r="G34" s="80"/>
    </row>
    <row r="35" spans="1:7" s="2" customFormat="1" x14ac:dyDescent="0.2">
      <c r="A35" s="134"/>
      <c r="B35" s="135"/>
      <c r="C35" s="135" t="s">
        <v>5</v>
      </c>
      <c r="D35" s="135"/>
      <c r="E35" s="135"/>
      <c r="F35" s="138">
        <f>'STARTLIST FYD QF'!F20+'STARTLIST MYD QF'!F23+'STARTLIST FYC QF'!F28+'STARTLIST MYC QF'!F26+'STARTLIST FYB Qual.'!F26+'STARTLIST MYB Qual.'!F34+'STARTLIST FYA Qual.'!F28+'STARTLIST MYA Qual.'!F29+'STARTLIST FJ Qual.'!F20+'STARTLIST MJ Qual.'!F25</f>
        <v>0</v>
      </c>
      <c r="G35" s="80"/>
    </row>
    <row r="36" spans="1:7" s="2" customFormat="1" x14ac:dyDescent="0.2">
      <c r="A36" s="134"/>
      <c r="B36" s="135"/>
      <c r="C36" s="135" t="s">
        <v>76</v>
      </c>
      <c r="D36" s="135"/>
      <c r="E36" s="135"/>
      <c r="F36" s="138">
        <f>COUNTA(G12:G31)</f>
        <v>0</v>
      </c>
      <c r="G36" s="80"/>
    </row>
    <row r="37" spans="1:7" s="2" customFormat="1" x14ac:dyDescent="0.2">
      <c r="A37" s="134"/>
      <c r="B37" s="135"/>
      <c r="C37" s="135" t="s">
        <v>77</v>
      </c>
      <c r="D37" s="135"/>
      <c r="E37" s="135"/>
      <c r="F37" s="138">
        <f>'STARTLIST FYD QF'!F22+'STARTLIST MYD QF'!F25+'STARTLIST FYC QF'!F30+'STARTLIST MYC QF'!F28+'STARTLIST FYB Qual.'!F28+'STARTLIST MYB Qual.'!F36+'STARTLIST FYA Qual.'!F30+'STARTLIST MYA Qual.'!F31+'STARTLIST FJ Qual.'!F22+'STARTLIST MJ Qual.'!F27</f>
        <v>0</v>
      </c>
      <c r="G37" s="80"/>
    </row>
    <row r="38" spans="1:7" x14ac:dyDescent="0.2">
      <c r="A38" s="168"/>
      <c r="B38" s="129"/>
      <c r="C38" s="135" t="s">
        <v>98</v>
      </c>
      <c r="D38" s="135"/>
      <c r="E38" s="135"/>
      <c r="F38" s="138">
        <f>COUNTA(B12:B31)</f>
        <v>0</v>
      </c>
    </row>
    <row r="39" spans="1:7" x14ac:dyDescent="0.2">
      <c r="A39" s="128"/>
      <c r="B39" s="129"/>
      <c r="C39" s="129"/>
      <c r="D39" s="137"/>
      <c r="E39" s="137"/>
      <c r="F39" s="129"/>
    </row>
    <row r="40" spans="1:7" x14ac:dyDescent="0.2">
      <c r="A40" s="128"/>
      <c r="B40" s="129"/>
      <c r="C40" s="129"/>
      <c r="D40" s="137"/>
      <c r="E40" s="137"/>
      <c r="F40" s="129"/>
    </row>
    <row r="41" spans="1:7" x14ac:dyDescent="0.2">
      <c r="A41" s="128"/>
      <c r="B41" s="129"/>
      <c r="C41" s="129"/>
      <c r="D41" s="137"/>
      <c r="E41" s="137"/>
      <c r="F41" s="129"/>
    </row>
    <row r="42" spans="1:7" x14ac:dyDescent="0.2">
      <c r="A42" s="128"/>
      <c r="B42" s="129"/>
      <c r="C42" s="129"/>
      <c r="D42" s="137"/>
      <c r="E42" s="137"/>
      <c r="F42" s="139"/>
    </row>
    <row r="43" spans="1:7" x14ac:dyDescent="0.2">
      <c r="A43" s="128"/>
      <c r="B43" s="129"/>
      <c r="C43" s="129"/>
      <c r="D43" s="137"/>
      <c r="E43" s="137"/>
      <c r="F43" s="139"/>
    </row>
    <row r="44" spans="1:7" x14ac:dyDescent="0.2">
      <c r="D44" s="2"/>
      <c r="E44" s="2"/>
    </row>
    <row r="45" spans="1:7" x14ac:dyDescent="0.2">
      <c r="D45" s="2"/>
      <c r="E45" s="2"/>
    </row>
    <row r="46" spans="1:7" x14ac:dyDescent="0.2">
      <c r="D46" s="2"/>
      <c r="E46" s="2"/>
    </row>
    <row r="47" spans="1:7" x14ac:dyDescent="0.2">
      <c r="D47" s="2"/>
      <c r="E47" s="2"/>
    </row>
    <row r="48" spans="1:7" x14ac:dyDescent="0.2">
      <c r="D48" s="2"/>
      <c r="E48" s="2"/>
    </row>
  </sheetData>
  <autoFilter ref="B11:F11">
    <sortState ref="B12:F26">
      <sortCondition ref="B11"/>
    </sortState>
  </autoFilter>
  <mergeCells count="5">
    <mergeCell ref="A5:F5"/>
    <mergeCell ref="A3:F3"/>
    <mergeCell ref="A1:F1"/>
    <mergeCell ref="A6:F6"/>
    <mergeCell ref="I1:N15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4" workbookViewId="0">
      <selection activeCell="A6" sqref="A6:D6"/>
    </sheetView>
  </sheetViews>
  <sheetFormatPr defaultRowHeight="12.75" x14ac:dyDescent="0.2"/>
  <cols>
    <col min="1" max="1" width="4" style="97" customWidth="1"/>
    <col min="2" max="2" width="4.28515625" customWidth="1"/>
    <col min="3" max="3" width="24.140625" customWidth="1"/>
    <col min="4" max="4" width="9.42578125" customWidth="1"/>
    <col min="5" max="5" width="24.5703125" customWidth="1"/>
    <col min="6" max="6" width="22" customWidth="1"/>
    <col min="7" max="7" width="7" style="167" customWidth="1"/>
  </cols>
  <sheetData>
    <row r="1" spans="1:14" s="11" customFormat="1" ht="35.25" customHeight="1" x14ac:dyDescent="0.35">
      <c r="A1" s="307" t="s">
        <v>72</v>
      </c>
      <c r="B1" s="308"/>
      <c r="C1" s="308"/>
      <c r="D1" s="308"/>
      <c r="E1" s="308"/>
      <c r="F1" s="308"/>
      <c r="G1" s="167"/>
      <c r="I1" s="319" t="s">
        <v>115</v>
      </c>
      <c r="J1" s="311"/>
      <c r="K1" s="311"/>
      <c r="L1" s="311"/>
      <c r="M1" s="311"/>
      <c r="N1" s="312"/>
    </row>
    <row r="2" spans="1:14" s="11" customFormat="1" ht="12.75" customHeight="1" x14ac:dyDescent="0.2">
      <c r="A2" s="127"/>
      <c r="B2" s="128"/>
      <c r="C2" s="128"/>
      <c r="D2" s="128"/>
      <c r="E2" s="128"/>
      <c r="F2" s="128"/>
      <c r="G2" s="167"/>
      <c r="I2" s="313"/>
      <c r="J2" s="314"/>
      <c r="K2" s="314"/>
      <c r="L2" s="314"/>
      <c r="M2" s="314"/>
      <c r="N2" s="315"/>
    </row>
    <row r="3" spans="1:14" s="11" customFormat="1" ht="38.25" customHeight="1" x14ac:dyDescent="0.2">
      <c r="A3" s="305" t="s">
        <v>103</v>
      </c>
      <c r="B3" s="306"/>
      <c r="C3" s="306"/>
      <c r="D3" s="306"/>
      <c r="E3" s="306"/>
      <c r="F3" s="306"/>
      <c r="G3" s="167"/>
      <c r="I3" s="313"/>
      <c r="J3" s="314"/>
      <c r="K3" s="314"/>
      <c r="L3" s="314"/>
      <c r="M3" s="314"/>
      <c r="N3" s="315"/>
    </row>
    <row r="4" spans="1:14" s="11" customFormat="1" ht="13.5" thickBot="1" x14ac:dyDescent="0.25">
      <c r="A4" s="128"/>
      <c r="B4" s="129"/>
      <c r="C4" s="129"/>
      <c r="D4" s="129"/>
      <c r="E4" s="129"/>
      <c r="F4" s="129"/>
      <c r="G4" s="167"/>
      <c r="I4" s="313"/>
      <c r="J4" s="314"/>
      <c r="K4" s="314"/>
      <c r="L4" s="314"/>
      <c r="M4" s="314"/>
      <c r="N4" s="315"/>
    </row>
    <row r="5" spans="1:14" ht="27" thickBot="1" x14ac:dyDescent="0.45">
      <c r="A5" s="304" t="s">
        <v>74</v>
      </c>
      <c r="B5" s="268"/>
      <c r="C5" s="268"/>
      <c r="D5" s="268"/>
      <c r="E5" s="268"/>
      <c r="F5" s="269"/>
      <c r="I5" s="313"/>
      <c r="J5" s="314"/>
      <c r="K5" s="314"/>
      <c r="L5" s="314"/>
      <c r="M5" s="314"/>
      <c r="N5" s="315"/>
    </row>
    <row r="6" spans="1:14" s="2" customFormat="1" ht="54" customHeight="1" x14ac:dyDescent="0.2">
      <c r="A6" s="309" t="s">
        <v>93</v>
      </c>
      <c r="B6" s="309"/>
      <c r="C6" s="309"/>
      <c r="D6" s="309"/>
      <c r="E6" s="309"/>
      <c r="F6" s="309"/>
      <c r="G6" s="80"/>
      <c r="I6" s="313"/>
      <c r="J6" s="314"/>
      <c r="K6" s="314"/>
      <c r="L6" s="314"/>
      <c r="M6" s="314"/>
      <c r="N6" s="315"/>
    </row>
    <row r="7" spans="1:14" s="122" customFormat="1" ht="6.75" customHeight="1" x14ac:dyDescent="0.25">
      <c r="A7" s="125"/>
      <c r="B7" s="125"/>
      <c r="C7" s="125"/>
      <c r="D7" s="125"/>
      <c r="E7" s="125"/>
      <c r="F7" s="125"/>
      <c r="G7" s="248"/>
      <c r="I7" s="313"/>
      <c r="J7" s="314"/>
      <c r="K7" s="314"/>
      <c r="L7" s="314"/>
      <c r="M7" s="314"/>
      <c r="N7" s="315"/>
    </row>
    <row r="8" spans="1:14" s="251" customFormat="1" ht="30" x14ac:dyDescent="0.2">
      <c r="A8" s="249"/>
      <c r="B8" s="249"/>
      <c r="C8" s="249"/>
      <c r="D8" s="249" t="s">
        <v>97</v>
      </c>
      <c r="E8" s="249"/>
      <c r="F8" s="249"/>
      <c r="G8" s="250"/>
      <c r="I8" s="313"/>
      <c r="J8" s="314"/>
      <c r="K8" s="314"/>
      <c r="L8" s="314"/>
      <c r="M8" s="314"/>
      <c r="N8" s="315"/>
    </row>
    <row r="9" spans="1:14" s="251" customFormat="1" ht="15" x14ac:dyDescent="0.2">
      <c r="A9" s="249"/>
      <c r="B9" s="249"/>
      <c r="C9" s="249"/>
      <c r="D9" s="249" t="s">
        <v>34</v>
      </c>
      <c r="E9" s="252"/>
      <c r="F9" s="249"/>
      <c r="G9" s="250"/>
      <c r="I9" s="313"/>
      <c r="J9" s="314"/>
      <c r="K9" s="314"/>
      <c r="L9" s="314"/>
      <c r="M9" s="314"/>
      <c r="N9" s="315"/>
    </row>
    <row r="10" spans="1:14" s="122" customFormat="1" ht="12" customHeight="1" x14ac:dyDescent="0.25">
      <c r="A10" s="126"/>
      <c r="B10" s="126"/>
      <c r="C10" s="126"/>
      <c r="D10" s="126"/>
      <c r="E10" s="126"/>
      <c r="F10" s="126"/>
      <c r="G10" s="248"/>
      <c r="I10" s="313"/>
      <c r="J10" s="314"/>
      <c r="K10" s="314"/>
      <c r="L10" s="314"/>
      <c r="M10" s="314"/>
      <c r="N10" s="315"/>
    </row>
    <row r="11" spans="1:14" x14ac:dyDescent="0.2">
      <c r="A11" s="98" t="s">
        <v>2</v>
      </c>
      <c r="B11" s="4" t="s">
        <v>3</v>
      </c>
      <c r="C11" s="4" t="s">
        <v>8</v>
      </c>
      <c r="D11" s="123" t="s">
        <v>114</v>
      </c>
      <c r="E11" s="124"/>
      <c r="F11" s="4" t="s">
        <v>1</v>
      </c>
      <c r="G11" s="4" t="s">
        <v>75</v>
      </c>
      <c r="I11" s="313"/>
      <c r="J11" s="314"/>
      <c r="K11" s="314"/>
      <c r="L11" s="314"/>
      <c r="M11" s="314"/>
      <c r="N11" s="315"/>
    </row>
    <row r="12" spans="1:14" ht="17.25" customHeight="1" x14ac:dyDescent="0.2">
      <c r="A12" s="130">
        <v>1</v>
      </c>
      <c r="B12" s="130"/>
      <c r="C12" s="131"/>
      <c r="D12" s="132"/>
      <c r="E12" s="133"/>
      <c r="F12" s="131"/>
      <c r="G12" s="246"/>
      <c r="I12" s="313"/>
      <c r="J12" s="314"/>
      <c r="K12" s="314"/>
      <c r="L12" s="314"/>
      <c r="M12" s="314"/>
      <c r="N12" s="315"/>
    </row>
    <row r="13" spans="1:14" ht="17.25" customHeight="1" x14ac:dyDescent="0.2">
      <c r="A13" s="130">
        <v>2</v>
      </c>
      <c r="B13" s="130"/>
      <c r="C13" s="131"/>
      <c r="D13" s="132"/>
      <c r="E13" s="133"/>
      <c r="F13" s="131"/>
      <c r="G13" s="246"/>
      <c r="I13" s="313"/>
      <c r="J13" s="314"/>
      <c r="K13" s="314"/>
      <c r="L13" s="314"/>
      <c r="M13" s="314"/>
      <c r="N13" s="315"/>
    </row>
    <row r="14" spans="1:14" ht="17.25" customHeight="1" x14ac:dyDescent="0.2">
      <c r="A14" s="130">
        <v>3</v>
      </c>
      <c r="B14" s="130"/>
      <c r="C14" s="131"/>
      <c r="D14" s="132"/>
      <c r="E14" s="133"/>
      <c r="F14" s="131"/>
      <c r="G14" s="246"/>
      <c r="I14" s="313"/>
      <c r="J14" s="314"/>
      <c r="K14" s="314"/>
      <c r="L14" s="314"/>
      <c r="M14" s="314"/>
      <c r="N14" s="315"/>
    </row>
    <row r="15" spans="1:14" ht="17.25" customHeight="1" x14ac:dyDescent="0.2">
      <c r="A15" s="130">
        <v>4</v>
      </c>
      <c r="B15" s="130"/>
      <c r="C15" s="131"/>
      <c r="D15" s="132"/>
      <c r="E15" s="133"/>
      <c r="F15" s="131"/>
      <c r="G15" s="246"/>
      <c r="I15" s="316"/>
      <c r="J15" s="317"/>
      <c r="K15" s="317"/>
      <c r="L15" s="317"/>
      <c r="M15" s="317"/>
      <c r="N15" s="318"/>
    </row>
    <row r="16" spans="1:14" ht="17.25" customHeight="1" x14ac:dyDescent="0.2">
      <c r="A16" s="130">
        <v>5</v>
      </c>
      <c r="B16" s="130"/>
      <c r="C16" s="131"/>
      <c r="D16" s="132"/>
      <c r="E16" s="133"/>
      <c r="F16" s="131"/>
      <c r="G16" s="246"/>
    </row>
    <row r="17" spans="1:7" ht="17.25" customHeight="1" x14ac:dyDescent="0.2">
      <c r="A17" s="130">
        <v>6</v>
      </c>
      <c r="B17" s="130"/>
      <c r="C17" s="131"/>
      <c r="D17" s="132"/>
      <c r="E17" s="133"/>
      <c r="F17" s="131"/>
      <c r="G17" s="246"/>
    </row>
    <row r="18" spans="1:7" ht="17.25" customHeight="1" x14ac:dyDescent="0.2">
      <c r="A18" s="130">
        <v>7</v>
      </c>
      <c r="B18" s="130"/>
      <c r="C18" s="131"/>
      <c r="D18" s="132"/>
      <c r="E18" s="133"/>
      <c r="F18" s="131"/>
      <c r="G18" s="246"/>
    </row>
    <row r="19" spans="1:7" ht="17.25" customHeight="1" x14ac:dyDescent="0.2">
      <c r="A19" s="130">
        <v>8</v>
      </c>
      <c r="B19" s="130"/>
      <c r="C19" s="131"/>
      <c r="D19" s="132"/>
      <c r="E19" s="133"/>
      <c r="F19" s="131"/>
      <c r="G19" s="246"/>
    </row>
    <row r="20" spans="1:7" ht="17.25" customHeight="1" x14ac:dyDescent="0.2">
      <c r="A20" s="130">
        <v>9</v>
      </c>
      <c r="B20" s="130"/>
      <c r="C20" s="131"/>
      <c r="D20" s="132"/>
      <c r="E20" s="133"/>
      <c r="F20" s="131"/>
      <c r="G20" s="246"/>
    </row>
    <row r="21" spans="1:7" ht="17.25" customHeight="1" x14ac:dyDescent="0.2">
      <c r="A21" s="130">
        <v>10</v>
      </c>
      <c r="B21" s="130"/>
      <c r="C21" s="131"/>
      <c r="D21" s="132"/>
      <c r="E21" s="133"/>
      <c r="F21" s="131"/>
      <c r="G21" s="246"/>
    </row>
    <row r="22" spans="1:7" ht="17.25" customHeight="1" x14ac:dyDescent="0.2">
      <c r="A22" s="130">
        <v>11</v>
      </c>
      <c r="B22" s="130"/>
      <c r="C22" s="131"/>
      <c r="D22" s="132"/>
      <c r="E22" s="133"/>
      <c r="F22" s="131"/>
      <c r="G22" s="246"/>
    </row>
    <row r="23" spans="1:7" ht="17.25" customHeight="1" x14ac:dyDescent="0.2">
      <c r="A23" s="130">
        <v>12</v>
      </c>
      <c r="B23" s="130"/>
      <c r="C23" s="131"/>
      <c r="D23" s="132"/>
      <c r="E23" s="133"/>
      <c r="F23" s="131"/>
      <c r="G23" s="246"/>
    </row>
    <row r="24" spans="1:7" ht="17.25" customHeight="1" x14ac:dyDescent="0.2">
      <c r="A24" s="130">
        <v>13</v>
      </c>
      <c r="B24" s="130"/>
      <c r="C24" s="131"/>
      <c r="D24" s="132"/>
      <c r="E24" s="133"/>
      <c r="F24" s="159"/>
      <c r="G24" s="246"/>
    </row>
    <row r="25" spans="1:7" ht="17.25" customHeight="1" x14ac:dyDescent="0.2">
      <c r="A25" s="130">
        <v>14</v>
      </c>
      <c r="B25" s="130"/>
      <c r="C25" s="131"/>
      <c r="D25" s="132"/>
      <c r="E25" s="133"/>
      <c r="F25" s="159"/>
      <c r="G25" s="246"/>
    </row>
    <row r="26" spans="1:7" ht="17.25" customHeight="1" x14ac:dyDescent="0.2">
      <c r="A26" s="130">
        <v>15</v>
      </c>
      <c r="B26" s="130"/>
      <c r="C26" s="131"/>
      <c r="D26" s="132"/>
      <c r="E26" s="133"/>
      <c r="F26" s="159"/>
      <c r="G26" s="246"/>
    </row>
    <row r="27" spans="1:7" ht="17.25" customHeight="1" x14ac:dyDescent="0.2">
      <c r="A27" s="130">
        <v>16</v>
      </c>
      <c r="B27" s="130"/>
      <c r="C27" s="131"/>
      <c r="D27" s="132"/>
      <c r="E27" s="133"/>
      <c r="F27" s="159"/>
      <c r="G27" s="246"/>
    </row>
    <row r="28" spans="1:7" ht="17.25" customHeight="1" x14ac:dyDescent="0.2">
      <c r="A28" s="130">
        <v>17</v>
      </c>
      <c r="B28" s="130"/>
      <c r="C28" s="131"/>
      <c r="D28" s="132"/>
      <c r="E28" s="133"/>
      <c r="F28" s="159"/>
      <c r="G28" s="246"/>
    </row>
    <row r="29" spans="1:7" ht="17.25" customHeight="1" x14ac:dyDescent="0.2">
      <c r="A29" s="130">
        <v>18</v>
      </c>
      <c r="B29" s="130"/>
      <c r="C29" s="131"/>
      <c r="D29" s="132"/>
      <c r="E29" s="133"/>
      <c r="F29" s="159"/>
      <c r="G29" s="246"/>
    </row>
    <row r="30" spans="1:7" ht="17.25" customHeight="1" x14ac:dyDescent="0.2">
      <c r="A30" s="130">
        <v>19</v>
      </c>
      <c r="B30" s="130"/>
      <c r="C30" s="131"/>
      <c r="D30" s="132"/>
      <c r="E30" s="133"/>
      <c r="F30" s="159"/>
      <c r="G30" s="246"/>
    </row>
    <row r="31" spans="1:7" ht="17.25" customHeight="1" x14ac:dyDescent="0.2">
      <c r="A31" s="130">
        <v>20</v>
      </c>
      <c r="B31" s="130"/>
      <c r="C31" s="131"/>
      <c r="D31" s="132"/>
      <c r="E31" s="133"/>
      <c r="F31" s="159"/>
      <c r="G31" s="246"/>
    </row>
    <row r="32" spans="1:7" s="2" customFormat="1" ht="17.25" customHeight="1" x14ac:dyDescent="0.2">
      <c r="A32" s="134"/>
      <c r="B32" s="135"/>
      <c r="C32" s="135"/>
      <c r="D32" s="135"/>
      <c r="E32" s="135"/>
      <c r="F32" s="136"/>
      <c r="G32" s="80"/>
    </row>
    <row r="33" spans="1:7" s="2" customFormat="1" x14ac:dyDescent="0.2">
      <c r="A33" s="134"/>
      <c r="B33" s="135"/>
      <c r="C33" s="135"/>
      <c r="D33" s="135"/>
      <c r="E33" s="135"/>
      <c r="F33" s="136"/>
      <c r="G33" s="80"/>
    </row>
    <row r="34" spans="1:7" s="2" customFormat="1" x14ac:dyDescent="0.2">
      <c r="A34" s="134"/>
      <c r="B34" s="135"/>
      <c r="C34" s="135" t="s">
        <v>4</v>
      </c>
      <c r="D34" s="135"/>
      <c r="E34" s="135"/>
      <c r="F34" s="138">
        <f>COUNTA(C12:C31)</f>
        <v>0</v>
      </c>
      <c r="G34" s="80"/>
    </row>
    <row r="35" spans="1:7" s="2" customFormat="1" x14ac:dyDescent="0.2">
      <c r="A35" s="134"/>
      <c r="B35" s="135"/>
      <c r="C35" s="135" t="s">
        <v>5</v>
      </c>
      <c r="D35" s="135"/>
      <c r="E35" s="135"/>
      <c r="F35" s="138">
        <f>'STARTLIST FYD QF'!F20+'STARTLIST MYD QF'!F23+'STARTLIST FYC QF'!F28+'STARTLIST MYC QF'!F26+'STARTLIST FYB Qual.'!F26+'STARTLIST MYB Qual.'!F34+'STARTLIST FYA Qual.'!F28+'STARTLIST MYA Qual.'!F29+'STARTLIST FJ Qual.'!F20+'STARTLIST MJ Qual.'!F25</f>
        <v>0</v>
      </c>
      <c r="G35" s="80"/>
    </row>
    <row r="36" spans="1:7" s="2" customFormat="1" x14ac:dyDescent="0.2">
      <c r="A36" s="134"/>
      <c r="B36" s="135"/>
      <c r="C36" s="135" t="s">
        <v>76</v>
      </c>
      <c r="D36" s="135"/>
      <c r="E36" s="135"/>
      <c r="F36" s="138">
        <f>COUNTA(G12:G31)</f>
        <v>0</v>
      </c>
      <c r="G36" s="80"/>
    </row>
    <row r="37" spans="1:7" s="2" customFormat="1" x14ac:dyDescent="0.2">
      <c r="A37" s="134"/>
      <c r="B37" s="135"/>
      <c r="C37" s="135" t="s">
        <v>77</v>
      </c>
      <c r="D37" s="135"/>
      <c r="E37" s="135"/>
      <c r="F37" s="138">
        <f>'STARTLIST FYD QF'!F22+'STARTLIST MYD QF'!F25+'STARTLIST FYC QF'!F30+'STARTLIST MYC QF'!F28+'STARTLIST FYB Qual.'!F28+'STARTLIST MYB Qual.'!F36+'STARTLIST FYA Qual.'!F30+'STARTLIST MYA Qual.'!F31+'STARTLIST FJ Qual.'!F22+'STARTLIST MJ Qual.'!F27</f>
        <v>0</v>
      </c>
      <c r="G37" s="80"/>
    </row>
    <row r="38" spans="1:7" x14ac:dyDescent="0.2">
      <c r="A38" s="168"/>
      <c r="B38" s="129"/>
      <c r="C38" s="135" t="s">
        <v>98</v>
      </c>
      <c r="D38" s="135"/>
      <c r="E38" s="135"/>
      <c r="F38" s="138">
        <f>COUNTA(B12:B31)</f>
        <v>0</v>
      </c>
    </row>
    <row r="39" spans="1:7" x14ac:dyDescent="0.2">
      <c r="A39" s="128"/>
      <c r="B39" s="129"/>
      <c r="C39" s="129"/>
      <c r="D39" s="137"/>
      <c r="E39" s="137"/>
      <c r="F39" s="139"/>
    </row>
    <row r="40" spans="1:7" x14ac:dyDescent="0.2">
      <c r="A40" s="128"/>
      <c r="B40" s="129"/>
      <c r="C40" s="129"/>
      <c r="D40" s="137"/>
      <c r="E40" s="137"/>
      <c r="F40" s="129"/>
    </row>
    <row r="41" spans="1:7" x14ac:dyDescent="0.2">
      <c r="A41" s="128"/>
      <c r="B41" s="129"/>
      <c r="C41" s="129"/>
      <c r="D41" s="137"/>
      <c r="E41" s="137"/>
      <c r="F41" s="129"/>
    </row>
    <row r="42" spans="1:7" x14ac:dyDescent="0.2">
      <c r="A42" s="128"/>
      <c r="B42" s="129"/>
      <c r="C42" s="129"/>
      <c r="D42" s="137"/>
      <c r="E42" s="137"/>
      <c r="F42" s="129"/>
    </row>
    <row r="43" spans="1:7" x14ac:dyDescent="0.2">
      <c r="D43" s="2"/>
      <c r="E43" s="2"/>
    </row>
    <row r="44" spans="1:7" x14ac:dyDescent="0.2">
      <c r="D44" s="2"/>
      <c r="E44" s="2"/>
    </row>
    <row r="45" spans="1:7" x14ac:dyDescent="0.2">
      <c r="D45" s="2"/>
      <c r="E45" s="2"/>
    </row>
    <row r="46" spans="1:7" x14ac:dyDescent="0.2">
      <c r="D46" s="2"/>
      <c r="E46" s="2"/>
    </row>
    <row r="47" spans="1:7" x14ac:dyDescent="0.2">
      <c r="D47" s="2"/>
      <c r="E47" s="2"/>
    </row>
  </sheetData>
  <autoFilter ref="B11:F11">
    <sortState ref="B12:F23">
      <sortCondition ref="B11"/>
    </sortState>
  </autoFilter>
  <mergeCells count="5">
    <mergeCell ref="A5:F5"/>
    <mergeCell ref="A3:F3"/>
    <mergeCell ref="A1:F1"/>
    <mergeCell ref="A6:F6"/>
    <mergeCell ref="I1:N15"/>
  </mergeCells>
  <phoneticPr fontId="27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opLeftCell="A10" workbookViewId="0">
      <selection activeCell="A6" sqref="A6:D6"/>
    </sheetView>
  </sheetViews>
  <sheetFormatPr defaultRowHeight="12.75" x14ac:dyDescent="0.2"/>
  <cols>
    <col min="1" max="1" width="4" style="97" customWidth="1"/>
    <col min="2" max="2" width="4.28515625" customWidth="1"/>
    <col min="3" max="3" width="24.140625" customWidth="1"/>
    <col min="4" max="4" width="9.42578125" customWidth="1"/>
    <col min="5" max="5" width="24.5703125" customWidth="1"/>
    <col min="6" max="6" width="22" customWidth="1"/>
    <col min="7" max="7" width="7" style="167" customWidth="1"/>
  </cols>
  <sheetData>
    <row r="1" spans="1:14" s="11" customFormat="1" ht="35.25" customHeight="1" x14ac:dyDescent="0.35">
      <c r="A1" s="307" t="s">
        <v>36</v>
      </c>
      <c r="B1" s="308"/>
      <c r="C1" s="308"/>
      <c r="D1" s="308"/>
      <c r="E1" s="308"/>
      <c r="F1" s="308"/>
      <c r="G1" s="167"/>
      <c r="I1" s="319" t="s">
        <v>115</v>
      </c>
      <c r="J1" s="311"/>
      <c r="K1" s="311"/>
      <c r="L1" s="311"/>
      <c r="M1" s="311"/>
      <c r="N1" s="312"/>
    </row>
    <row r="2" spans="1:14" s="11" customFormat="1" ht="12.75" customHeight="1" x14ac:dyDescent="0.2">
      <c r="A2" s="127"/>
      <c r="B2" s="128"/>
      <c r="C2" s="128"/>
      <c r="D2" s="128"/>
      <c r="E2" s="128"/>
      <c r="F2" s="128"/>
      <c r="G2" s="167"/>
      <c r="I2" s="313"/>
      <c r="J2" s="314"/>
      <c r="K2" s="314"/>
      <c r="L2" s="314"/>
      <c r="M2" s="314"/>
      <c r="N2" s="315"/>
    </row>
    <row r="3" spans="1:14" s="11" customFormat="1" ht="38.25" customHeight="1" x14ac:dyDescent="0.2">
      <c r="A3" s="305" t="s">
        <v>103</v>
      </c>
      <c r="B3" s="306"/>
      <c r="C3" s="306"/>
      <c r="D3" s="306"/>
      <c r="E3" s="306"/>
      <c r="F3" s="306"/>
      <c r="G3" s="167"/>
      <c r="I3" s="313"/>
      <c r="J3" s="314"/>
      <c r="K3" s="314"/>
      <c r="L3" s="314"/>
      <c r="M3" s="314"/>
      <c r="N3" s="315"/>
    </row>
    <row r="4" spans="1:14" s="11" customFormat="1" ht="13.5" thickBot="1" x14ac:dyDescent="0.25">
      <c r="A4" s="128"/>
      <c r="B4" s="129"/>
      <c r="C4" s="129"/>
      <c r="D4" s="129"/>
      <c r="E4" s="129"/>
      <c r="F4" s="129"/>
      <c r="G4" s="167"/>
      <c r="I4" s="313"/>
      <c r="J4" s="314"/>
      <c r="K4" s="314"/>
      <c r="L4" s="314"/>
      <c r="M4" s="314"/>
      <c r="N4" s="315"/>
    </row>
    <row r="5" spans="1:14" ht="27" thickBot="1" x14ac:dyDescent="0.45">
      <c r="A5" s="304" t="s">
        <v>108</v>
      </c>
      <c r="B5" s="268"/>
      <c r="C5" s="268"/>
      <c r="D5" s="268"/>
      <c r="E5" s="268"/>
      <c r="F5" s="269"/>
      <c r="I5" s="313"/>
      <c r="J5" s="314"/>
      <c r="K5" s="314"/>
      <c r="L5" s="314"/>
      <c r="M5" s="314"/>
      <c r="N5" s="315"/>
    </row>
    <row r="6" spans="1:14" s="121" customFormat="1" ht="54" customHeight="1" x14ac:dyDescent="0.2">
      <c r="A6" s="309" t="s">
        <v>99</v>
      </c>
      <c r="B6" s="309"/>
      <c r="C6" s="309"/>
      <c r="D6" s="309"/>
      <c r="E6" s="309"/>
      <c r="F6" s="309"/>
      <c r="G6" s="247"/>
      <c r="I6" s="313"/>
      <c r="J6" s="314"/>
      <c r="K6" s="314"/>
      <c r="L6" s="314"/>
      <c r="M6" s="314"/>
      <c r="N6" s="315"/>
    </row>
    <row r="7" spans="1:14" s="122" customFormat="1" ht="6.75" customHeight="1" x14ac:dyDescent="0.25">
      <c r="A7" s="125"/>
      <c r="B7" s="125"/>
      <c r="C7" s="125"/>
      <c r="D7" s="125"/>
      <c r="E7" s="125"/>
      <c r="F7" s="125"/>
      <c r="G7" s="248"/>
      <c r="I7" s="313"/>
      <c r="J7" s="314"/>
      <c r="K7" s="314"/>
      <c r="L7" s="314"/>
      <c r="M7" s="314"/>
      <c r="N7" s="315"/>
    </row>
    <row r="8" spans="1:14" s="251" customFormat="1" ht="30" x14ac:dyDescent="0.2">
      <c r="A8" s="249"/>
      <c r="B8" s="249"/>
      <c r="C8" s="249"/>
      <c r="D8" s="249" t="s">
        <v>97</v>
      </c>
      <c r="E8" s="249"/>
      <c r="F8" s="249"/>
      <c r="G8" s="250"/>
      <c r="I8" s="313"/>
      <c r="J8" s="314"/>
      <c r="K8" s="314"/>
      <c r="L8" s="314"/>
      <c r="M8" s="314"/>
      <c r="N8" s="315"/>
    </row>
    <row r="9" spans="1:14" s="251" customFormat="1" ht="15" x14ac:dyDescent="0.2">
      <c r="A9" s="249"/>
      <c r="B9" s="249"/>
      <c r="C9" s="249"/>
      <c r="D9" s="249" t="s">
        <v>34</v>
      </c>
      <c r="E9" s="252"/>
      <c r="F9" s="249"/>
      <c r="G9" s="250"/>
      <c r="I9" s="313"/>
      <c r="J9" s="314"/>
      <c r="K9" s="314"/>
      <c r="L9" s="314"/>
      <c r="M9" s="314"/>
      <c r="N9" s="315"/>
    </row>
    <row r="10" spans="1:14" s="122" customFormat="1" ht="12" customHeight="1" x14ac:dyDescent="0.25">
      <c r="A10" s="126"/>
      <c r="B10" s="126"/>
      <c r="C10" s="126"/>
      <c r="D10" s="126"/>
      <c r="E10" s="126"/>
      <c r="F10" s="126"/>
      <c r="G10" s="248"/>
      <c r="I10" s="313"/>
      <c r="J10" s="314"/>
      <c r="K10" s="314"/>
      <c r="L10" s="314"/>
      <c r="M10" s="314"/>
      <c r="N10" s="315"/>
    </row>
    <row r="11" spans="1:14" x14ac:dyDescent="0.2">
      <c r="A11" s="98" t="s">
        <v>2</v>
      </c>
      <c r="B11" s="4" t="s">
        <v>3</v>
      </c>
      <c r="C11" s="4" t="s">
        <v>8</v>
      </c>
      <c r="D11" s="123" t="s">
        <v>114</v>
      </c>
      <c r="E11" s="124"/>
      <c r="F11" s="4" t="s">
        <v>1</v>
      </c>
      <c r="G11" s="4" t="s">
        <v>75</v>
      </c>
      <c r="I11" s="313"/>
      <c r="J11" s="314"/>
      <c r="K11" s="314"/>
      <c r="L11" s="314"/>
      <c r="M11" s="314"/>
      <c r="N11" s="315"/>
    </row>
    <row r="12" spans="1:14" ht="17.25" customHeight="1" x14ac:dyDescent="0.2">
      <c r="A12" s="130">
        <v>1</v>
      </c>
      <c r="B12" s="130"/>
      <c r="C12" s="131"/>
      <c r="D12" s="132"/>
      <c r="E12" s="133"/>
      <c r="F12" s="131"/>
      <c r="G12" s="246"/>
      <c r="I12" s="313"/>
      <c r="J12" s="314"/>
      <c r="K12" s="314"/>
      <c r="L12" s="314"/>
      <c r="M12" s="314"/>
      <c r="N12" s="315"/>
    </row>
    <row r="13" spans="1:14" ht="17.25" customHeight="1" x14ac:dyDescent="0.2">
      <c r="A13" s="130">
        <v>2</v>
      </c>
      <c r="B13" s="130"/>
      <c r="C13" s="131"/>
      <c r="D13" s="132"/>
      <c r="E13" s="133"/>
      <c r="F13" s="131"/>
      <c r="G13" s="246"/>
      <c r="I13" s="313"/>
      <c r="J13" s="314"/>
      <c r="K13" s="314"/>
      <c r="L13" s="314"/>
      <c r="M13" s="314"/>
      <c r="N13" s="315"/>
    </row>
    <row r="14" spans="1:14" ht="17.25" customHeight="1" x14ac:dyDescent="0.2">
      <c r="A14" s="130">
        <v>3</v>
      </c>
      <c r="B14" s="130"/>
      <c r="C14" s="131"/>
      <c r="D14" s="132"/>
      <c r="E14" s="133"/>
      <c r="F14" s="131"/>
      <c r="G14" s="246"/>
      <c r="I14" s="313"/>
      <c r="J14" s="314"/>
      <c r="K14" s="314"/>
      <c r="L14" s="314"/>
      <c r="M14" s="314"/>
      <c r="N14" s="315"/>
    </row>
    <row r="15" spans="1:14" ht="17.25" customHeight="1" x14ac:dyDescent="0.2">
      <c r="A15" s="130">
        <v>4</v>
      </c>
      <c r="B15" s="130"/>
      <c r="C15" s="131"/>
      <c r="D15" s="132"/>
      <c r="E15" s="133"/>
      <c r="F15" s="131"/>
      <c r="G15" s="246"/>
      <c r="I15" s="316"/>
      <c r="J15" s="317"/>
      <c r="K15" s="317"/>
      <c r="L15" s="317"/>
      <c r="M15" s="317"/>
      <c r="N15" s="318"/>
    </row>
    <row r="16" spans="1:14" ht="17.25" customHeight="1" x14ac:dyDescent="0.2">
      <c r="A16" s="130">
        <v>5</v>
      </c>
      <c r="B16" s="130"/>
      <c r="C16" s="131"/>
      <c r="D16" s="132"/>
      <c r="E16" s="133"/>
      <c r="F16" s="131"/>
      <c r="G16" s="246"/>
    </row>
    <row r="17" spans="1:7" ht="17.25" customHeight="1" x14ac:dyDescent="0.2">
      <c r="A17" s="130">
        <v>6</v>
      </c>
      <c r="B17" s="130"/>
      <c r="C17" s="131"/>
      <c r="D17" s="132"/>
      <c r="E17" s="133"/>
      <c r="F17" s="131"/>
      <c r="G17" s="246"/>
    </row>
    <row r="18" spans="1:7" ht="17.25" customHeight="1" x14ac:dyDescent="0.2">
      <c r="A18" s="130">
        <v>7</v>
      </c>
      <c r="B18" s="130"/>
      <c r="C18" s="131"/>
      <c r="D18" s="132"/>
      <c r="E18" s="133"/>
      <c r="F18" s="131"/>
      <c r="G18" s="246"/>
    </row>
    <row r="19" spans="1:7" ht="17.25" customHeight="1" x14ac:dyDescent="0.2">
      <c r="A19" s="130">
        <v>8</v>
      </c>
      <c r="B19" s="130"/>
      <c r="C19" s="131"/>
      <c r="D19" s="132"/>
      <c r="E19" s="133"/>
      <c r="F19" s="131"/>
      <c r="G19" s="246"/>
    </row>
    <row r="20" spans="1:7" ht="17.25" customHeight="1" x14ac:dyDescent="0.2">
      <c r="A20" s="130">
        <v>9</v>
      </c>
      <c r="B20" s="130"/>
      <c r="C20" s="131"/>
      <c r="D20" s="132"/>
      <c r="E20" s="133"/>
      <c r="F20" s="131"/>
      <c r="G20" s="246"/>
    </row>
    <row r="21" spans="1:7" ht="17.25" customHeight="1" x14ac:dyDescent="0.2">
      <c r="A21" s="130">
        <v>10</v>
      </c>
      <c r="B21" s="130"/>
      <c r="C21" s="131"/>
      <c r="D21" s="132"/>
      <c r="E21" s="133"/>
      <c r="F21" s="131"/>
      <c r="G21" s="246"/>
    </row>
    <row r="22" spans="1:7" ht="17.25" customHeight="1" x14ac:dyDescent="0.2">
      <c r="A22" s="130">
        <v>11</v>
      </c>
      <c r="B22" s="130"/>
      <c r="C22" s="131"/>
      <c r="D22" s="132"/>
      <c r="E22" s="133"/>
      <c r="F22" s="131"/>
      <c r="G22" s="246"/>
    </row>
    <row r="23" spans="1:7" ht="17.25" customHeight="1" x14ac:dyDescent="0.2">
      <c r="A23" s="130">
        <v>12</v>
      </c>
      <c r="B23" s="130"/>
      <c r="C23" s="131"/>
      <c r="D23" s="132"/>
      <c r="E23" s="133"/>
      <c r="F23" s="131"/>
      <c r="G23" s="246"/>
    </row>
    <row r="24" spans="1:7" ht="17.25" customHeight="1" x14ac:dyDescent="0.2">
      <c r="A24" s="130">
        <v>13</v>
      </c>
      <c r="B24" s="130"/>
      <c r="C24" s="131"/>
      <c r="D24" s="132"/>
      <c r="E24" s="133"/>
      <c r="F24" s="159"/>
      <c r="G24" s="246"/>
    </row>
    <row r="25" spans="1:7" ht="17.25" customHeight="1" x14ac:dyDescent="0.2">
      <c r="A25" s="130">
        <v>14</v>
      </c>
      <c r="B25" s="130"/>
      <c r="C25" s="131"/>
      <c r="D25" s="132"/>
      <c r="E25" s="133"/>
      <c r="F25" s="159"/>
      <c r="G25" s="246"/>
    </row>
    <row r="26" spans="1:7" ht="17.25" customHeight="1" x14ac:dyDescent="0.2">
      <c r="A26" s="130">
        <v>15</v>
      </c>
      <c r="B26" s="130"/>
      <c r="C26" s="131"/>
      <c r="D26" s="132"/>
      <c r="E26" s="133"/>
      <c r="F26" s="159"/>
      <c r="G26" s="246"/>
    </row>
    <row r="27" spans="1:7" ht="17.25" customHeight="1" x14ac:dyDescent="0.2">
      <c r="A27" s="130">
        <v>16</v>
      </c>
      <c r="B27" s="130"/>
      <c r="C27" s="131"/>
      <c r="D27" s="132"/>
      <c r="E27" s="133"/>
      <c r="F27" s="159"/>
      <c r="G27" s="246"/>
    </row>
    <row r="28" spans="1:7" ht="17.25" customHeight="1" x14ac:dyDescent="0.2">
      <c r="A28" s="130">
        <v>17</v>
      </c>
      <c r="B28" s="130"/>
      <c r="C28" s="131"/>
      <c r="D28" s="132"/>
      <c r="E28" s="133"/>
      <c r="F28" s="159"/>
      <c r="G28" s="246"/>
    </row>
    <row r="29" spans="1:7" ht="17.25" customHeight="1" x14ac:dyDescent="0.2">
      <c r="A29" s="130">
        <v>18</v>
      </c>
      <c r="B29" s="130"/>
      <c r="C29" s="131"/>
      <c r="D29" s="132"/>
      <c r="E29" s="133"/>
      <c r="F29" s="159"/>
      <c r="G29" s="246"/>
    </row>
    <row r="30" spans="1:7" ht="17.25" customHeight="1" x14ac:dyDescent="0.2">
      <c r="A30" s="130">
        <v>19</v>
      </c>
      <c r="B30" s="130"/>
      <c r="C30" s="131"/>
      <c r="D30" s="132"/>
      <c r="E30" s="133"/>
      <c r="F30" s="159"/>
      <c r="G30" s="246"/>
    </row>
    <row r="31" spans="1:7" ht="17.25" customHeight="1" x14ac:dyDescent="0.2">
      <c r="A31" s="130">
        <v>20</v>
      </c>
      <c r="B31" s="130"/>
      <c r="C31" s="131"/>
      <c r="D31" s="132"/>
      <c r="E31" s="133"/>
      <c r="F31" s="159"/>
      <c r="G31" s="246"/>
    </row>
    <row r="32" spans="1:7" s="2" customFormat="1" ht="17.25" customHeight="1" x14ac:dyDescent="0.2">
      <c r="A32" s="134"/>
      <c r="B32" s="135"/>
      <c r="C32" s="135"/>
      <c r="D32" s="135"/>
      <c r="E32" s="135"/>
      <c r="F32" s="136"/>
      <c r="G32" s="80"/>
    </row>
    <row r="33" spans="1:7" s="2" customFormat="1" x14ac:dyDescent="0.2">
      <c r="A33" s="134"/>
      <c r="B33" s="135"/>
      <c r="C33" s="135"/>
      <c r="D33" s="135"/>
      <c r="E33" s="135"/>
      <c r="F33" s="136"/>
      <c r="G33" s="80"/>
    </row>
    <row r="34" spans="1:7" s="2" customFormat="1" x14ac:dyDescent="0.2">
      <c r="A34" s="134"/>
      <c r="B34" s="135"/>
      <c r="C34" s="135" t="s">
        <v>4</v>
      </c>
      <c r="D34" s="135"/>
      <c r="E34" s="135"/>
      <c r="F34" s="138">
        <f>COUNTA(C12:C31)</f>
        <v>0</v>
      </c>
      <c r="G34" s="80"/>
    </row>
    <row r="35" spans="1:7" s="2" customFormat="1" x14ac:dyDescent="0.2">
      <c r="A35" s="134"/>
      <c r="B35" s="135"/>
      <c r="C35" s="135" t="s">
        <v>5</v>
      </c>
      <c r="D35" s="135"/>
      <c r="E35" s="135"/>
      <c r="F35" s="138">
        <f>'STARTLIST FYD QF'!F20+'STARTLIST MYD QF'!F23+'STARTLIST FYC QF'!F28+'STARTLIST MYC QF'!F26+'STARTLIST FYB Qual.'!F26+'STARTLIST MYB Qual.'!F34+'STARTLIST FYA Qual.'!F28+'STARTLIST MYA Qual.'!F29+'STARTLIST FJ Qual.'!F20+'STARTLIST MJ Qual.'!F25</f>
        <v>0</v>
      </c>
      <c r="G35" s="80"/>
    </row>
    <row r="36" spans="1:7" s="2" customFormat="1" x14ac:dyDescent="0.2">
      <c r="A36" s="134"/>
      <c r="B36" s="135"/>
      <c r="C36" s="135" t="s">
        <v>76</v>
      </c>
      <c r="D36" s="135"/>
      <c r="E36" s="135"/>
      <c r="F36" s="138">
        <f>COUNTA(G12:G31)</f>
        <v>0</v>
      </c>
      <c r="G36" s="80"/>
    </row>
    <row r="37" spans="1:7" s="2" customFormat="1" x14ac:dyDescent="0.2">
      <c r="A37" s="134"/>
      <c r="B37" s="135"/>
      <c r="C37" s="135" t="s">
        <v>77</v>
      </c>
      <c r="D37" s="135"/>
      <c r="E37" s="135"/>
      <c r="F37" s="138">
        <f>'STARTLIST FYD QF'!F22+'STARTLIST MYD QF'!F25+'STARTLIST FYC QF'!F30+'STARTLIST MYC QF'!F28+'STARTLIST FYB Qual.'!F28+'STARTLIST MYB Qual.'!F36+'STARTLIST FYA Qual.'!F30+'STARTLIST MYA Qual.'!F31+'STARTLIST FJ Qual.'!F22+'STARTLIST MJ Qual.'!F27</f>
        <v>0</v>
      </c>
      <c r="G37" s="80"/>
    </row>
    <row r="38" spans="1:7" x14ac:dyDescent="0.2">
      <c r="A38" s="168"/>
      <c r="B38" s="129"/>
      <c r="C38" s="135" t="s">
        <v>98</v>
      </c>
      <c r="D38" s="135"/>
      <c r="E38" s="135"/>
      <c r="F38" s="138">
        <f>COUNTA(B12:B31)</f>
        <v>0</v>
      </c>
    </row>
    <row r="39" spans="1:7" x14ac:dyDescent="0.2">
      <c r="A39" s="128"/>
      <c r="B39" s="129"/>
      <c r="C39" s="129"/>
      <c r="D39" s="137"/>
      <c r="E39" s="137"/>
      <c r="F39" s="129"/>
    </row>
    <row r="40" spans="1:7" x14ac:dyDescent="0.2">
      <c r="A40" s="128"/>
      <c r="B40" s="129"/>
      <c r="C40" s="129"/>
      <c r="D40" s="137"/>
      <c r="E40" s="137"/>
      <c r="F40" s="139"/>
    </row>
    <row r="41" spans="1:7" x14ac:dyDescent="0.2">
      <c r="A41" s="128"/>
      <c r="B41" s="129"/>
      <c r="C41" s="129"/>
      <c r="D41" s="137"/>
      <c r="E41" s="137"/>
      <c r="F41" s="139"/>
    </row>
    <row r="42" spans="1:7" x14ac:dyDescent="0.2">
      <c r="A42" s="128"/>
      <c r="B42" s="129"/>
      <c r="C42" s="129"/>
      <c r="D42" s="137"/>
      <c r="E42" s="137"/>
      <c r="F42" s="129"/>
    </row>
    <row r="43" spans="1:7" x14ac:dyDescent="0.2">
      <c r="A43" s="128"/>
      <c r="B43" s="129"/>
      <c r="C43" s="129"/>
      <c r="D43" s="137"/>
      <c r="E43" s="137"/>
      <c r="F43" s="129"/>
    </row>
    <row r="44" spans="1:7" x14ac:dyDescent="0.2">
      <c r="D44" s="2"/>
      <c r="E44" s="2"/>
    </row>
    <row r="45" spans="1:7" x14ac:dyDescent="0.2">
      <c r="D45" s="2"/>
      <c r="E45" s="2"/>
    </row>
    <row r="46" spans="1:7" x14ac:dyDescent="0.2">
      <c r="D46" s="2"/>
      <c r="E46" s="2"/>
    </row>
    <row r="47" spans="1:7" x14ac:dyDescent="0.2">
      <c r="D47" s="2"/>
      <c r="E47" s="2"/>
    </row>
    <row r="48" spans="1:7" x14ac:dyDescent="0.2">
      <c r="D48" s="2"/>
      <c r="E48" s="2"/>
    </row>
  </sheetData>
  <autoFilter ref="B11:F11">
    <sortState ref="B12:F23">
      <sortCondition ref="B11"/>
    </sortState>
  </autoFilter>
  <mergeCells count="5">
    <mergeCell ref="A5:F5"/>
    <mergeCell ref="A3:F3"/>
    <mergeCell ref="A1:F1"/>
    <mergeCell ref="A6:F6"/>
    <mergeCell ref="I1:N15"/>
  </mergeCells>
  <phoneticPr fontId="0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19" workbookViewId="0">
      <selection activeCell="A6" sqref="A6:D6"/>
    </sheetView>
  </sheetViews>
  <sheetFormatPr defaultRowHeight="12.75" x14ac:dyDescent="0.2"/>
  <cols>
    <col min="1" max="1" width="4" style="97" customWidth="1"/>
    <col min="2" max="2" width="4.28515625" customWidth="1"/>
    <col min="3" max="3" width="24.140625" customWidth="1"/>
    <col min="4" max="4" width="9.42578125" customWidth="1"/>
    <col min="5" max="5" width="24.5703125" customWidth="1"/>
    <col min="6" max="6" width="22" customWidth="1"/>
    <col min="7" max="7" width="7" style="167" customWidth="1"/>
  </cols>
  <sheetData>
    <row r="1" spans="1:14" s="11" customFormat="1" ht="35.25" customHeight="1" x14ac:dyDescent="0.35">
      <c r="A1" s="307" t="s">
        <v>36</v>
      </c>
      <c r="B1" s="308"/>
      <c r="C1" s="308"/>
      <c r="D1" s="308"/>
      <c r="E1" s="308"/>
      <c r="F1" s="308"/>
      <c r="G1" s="167"/>
      <c r="I1" s="319" t="s">
        <v>115</v>
      </c>
      <c r="J1" s="311"/>
      <c r="K1" s="311"/>
      <c r="L1" s="311"/>
      <c r="M1" s="311"/>
      <c r="N1" s="312"/>
    </row>
    <row r="2" spans="1:14" s="11" customFormat="1" ht="12.75" customHeight="1" x14ac:dyDescent="0.2">
      <c r="A2" s="127"/>
      <c r="B2" s="128"/>
      <c r="C2" s="128"/>
      <c r="D2" s="128"/>
      <c r="E2" s="128"/>
      <c r="F2" s="128"/>
      <c r="G2" s="167"/>
      <c r="I2" s="313"/>
      <c r="J2" s="314"/>
      <c r="K2" s="314"/>
      <c r="L2" s="314"/>
      <c r="M2" s="314"/>
      <c r="N2" s="315"/>
    </row>
    <row r="3" spans="1:14" s="11" customFormat="1" ht="38.25" customHeight="1" x14ac:dyDescent="0.2">
      <c r="A3" s="305" t="s">
        <v>103</v>
      </c>
      <c r="B3" s="306"/>
      <c r="C3" s="306"/>
      <c r="D3" s="306"/>
      <c r="E3" s="306"/>
      <c r="F3" s="306"/>
      <c r="G3" s="167"/>
      <c r="I3" s="313"/>
      <c r="J3" s="314"/>
      <c r="K3" s="314"/>
      <c r="L3" s="314"/>
      <c r="M3" s="314"/>
      <c r="N3" s="315"/>
    </row>
    <row r="4" spans="1:14" s="11" customFormat="1" ht="13.5" thickBot="1" x14ac:dyDescent="0.25">
      <c r="A4" s="128"/>
      <c r="B4" s="129"/>
      <c r="C4" s="129"/>
      <c r="D4" s="129"/>
      <c r="E4" s="129"/>
      <c r="F4" s="129"/>
      <c r="G4" s="167"/>
      <c r="I4" s="313"/>
      <c r="J4" s="314"/>
      <c r="K4" s="314"/>
      <c r="L4" s="314"/>
      <c r="M4" s="314"/>
      <c r="N4" s="315"/>
    </row>
    <row r="5" spans="1:14" ht="27" thickBot="1" x14ac:dyDescent="0.45">
      <c r="A5" s="304" t="s">
        <v>113</v>
      </c>
      <c r="B5" s="268"/>
      <c r="C5" s="268"/>
      <c r="D5" s="268"/>
      <c r="E5" s="268"/>
      <c r="F5" s="269"/>
      <c r="I5" s="313"/>
      <c r="J5" s="314"/>
      <c r="K5" s="314"/>
      <c r="L5" s="314"/>
      <c r="M5" s="314"/>
      <c r="N5" s="315"/>
    </row>
    <row r="6" spans="1:14" s="2" customFormat="1" ht="54" customHeight="1" x14ac:dyDescent="0.2">
      <c r="A6" s="309" t="s">
        <v>100</v>
      </c>
      <c r="B6" s="309"/>
      <c r="C6" s="309"/>
      <c r="D6" s="309"/>
      <c r="E6" s="309"/>
      <c r="F6" s="309"/>
      <c r="G6" s="80"/>
      <c r="I6" s="313"/>
      <c r="J6" s="314"/>
      <c r="K6" s="314"/>
      <c r="L6" s="314"/>
      <c r="M6" s="314"/>
      <c r="N6" s="315"/>
    </row>
    <row r="7" spans="1:14" s="122" customFormat="1" ht="6.75" customHeight="1" x14ac:dyDescent="0.25">
      <c r="A7" s="125"/>
      <c r="B7" s="125"/>
      <c r="C7" s="125"/>
      <c r="D7" s="125"/>
      <c r="E7" s="125"/>
      <c r="F7" s="125"/>
      <c r="G7" s="248"/>
      <c r="I7" s="313"/>
      <c r="J7" s="314"/>
      <c r="K7" s="314"/>
      <c r="L7" s="314"/>
      <c r="M7" s="314"/>
      <c r="N7" s="315"/>
    </row>
    <row r="8" spans="1:14" s="251" customFormat="1" ht="30" x14ac:dyDescent="0.2">
      <c r="A8" s="249"/>
      <c r="B8" s="249"/>
      <c r="C8" s="249"/>
      <c r="D8" s="249" t="s">
        <v>97</v>
      </c>
      <c r="E8" s="249"/>
      <c r="F8" s="249"/>
      <c r="G8" s="250"/>
      <c r="I8" s="313"/>
      <c r="J8" s="314"/>
      <c r="K8" s="314"/>
      <c r="L8" s="314"/>
      <c r="M8" s="314"/>
      <c r="N8" s="315"/>
    </row>
    <row r="9" spans="1:14" s="251" customFormat="1" ht="15" x14ac:dyDescent="0.2">
      <c r="A9" s="249"/>
      <c r="B9" s="249"/>
      <c r="C9" s="249"/>
      <c r="D9" s="249" t="s">
        <v>34</v>
      </c>
      <c r="E9" s="252"/>
      <c r="F9" s="249"/>
      <c r="G9" s="250"/>
      <c r="I9" s="313"/>
      <c r="J9" s="314"/>
      <c r="K9" s="314"/>
      <c r="L9" s="314"/>
      <c r="M9" s="314"/>
      <c r="N9" s="315"/>
    </row>
    <row r="10" spans="1:14" s="122" customFormat="1" ht="12" customHeight="1" x14ac:dyDescent="0.25">
      <c r="A10" s="126"/>
      <c r="B10" s="126"/>
      <c r="C10" s="126"/>
      <c r="D10" s="126"/>
      <c r="E10" s="126"/>
      <c r="F10" s="126"/>
      <c r="G10" s="248"/>
      <c r="I10" s="313"/>
      <c r="J10" s="314"/>
      <c r="K10" s="314"/>
      <c r="L10" s="314"/>
      <c r="M10" s="314"/>
      <c r="N10" s="315"/>
    </row>
    <row r="11" spans="1:14" x14ac:dyDescent="0.2">
      <c r="A11" s="98" t="s">
        <v>2</v>
      </c>
      <c r="B11" s="4" t="s">
        <v>3</v>
      </c>
      <c r="C11" s="4" t="s">
        <v>8</v>
      </c>
      <c r="D11" s="123" t="s">
        <v>114</v>
      </c>
      <c r="E11" s="124"/>
      <c r="F11" s="4" t="s">
        <v>1</v>
      </c>
      <c r="G11" s="4" t="s">
        <v>75</v>
      </c>
      <c r="I11" s="313"/>
      <c r="J11" s="314"/>
      <c r="K11" s="314"/>
      <c r="L11" s="314"/>
      <c r="M11" s="314"/>
      <c r="N11" s="315"/>
    </row>
    <row r="12" spans="1:14" ht="17.25" customHeight="1" x14ac:dyDescent="0.2">
      <c r="A12" s="130">
        <v>1</v>
      </c>
      <c r="B12" s="130"/>
      <c r="C12" s="131"/>
      <c r="D12" s="132"/>
      <c r="E12" s="133"/>
      <c r="F12" s="131"/>
      <c r="G12" s="246"/>
      <c r="I12" s="313"/>
      <c r="J12" s="314"/>
      <c r="K12" s="314"/>
      <c r="L12" s="314"/>
      <c r="M12" s="314"/>
      <c r="N12" s="315"/>
    </row>
    <row r="13" spans="1:14" ht="17.25" customHeight="1" x14ac:dyDescent="0.2">
      <c r="A13" s="130">
        <v>2</v>
      </c>
      <c r="B13" s="130"/>
      <c r="C13" s="131"/>
      <c r="D13" s="132"/>
      <c r="E13" s="133"/>
      <c r="F13" s="131"/>
      <c r="G13" s="246"/>
      <c r="I13" s="313"/>
      <c r="J13" s="314"/>
      <c r="K13" s="314"/>
      <c r="L13" s="314"/>
      <c r="M13" s="314"/>
      <c r="N13" s="315"/>
    </row>
    <row r="14" spans="1:14" ht="17.25" customHeight="1" x14ac:dyDescent="0.2">
      <c r="A14" s="130">
        <v>3</v>
      </c>
      <c r="B14" s="130"/>
      <c r="C14" s="131"/>
      <c r="D14" s="132"/>
      <c r="E14" s="133"/>
      <c r="F14" s="131"/>
      <c r="G14" s="246"/>
      <c r="I14" s="313"/>
      <c r="J14" s="314"/>
      <c r="K14" s="314"/>
      <c r="L14" s="314"/>
      <c r="M14" s="314"/>
      <c r="N14" s="315"/>
    </row>
    <row r="15" spans="1:14" ht="17.25" customHeight="1" x14ac:dyDescent="0.2">
      <c r="A15" s="130">
        <v>4</v>
      </c>
      <c r="B15" s="130"/>
      <c r="C15" s="131"/>
      <c r="D15" s="132"/>
      <c r="E15" s="133"/>
      <c r="F15" s="131"/>
      <c r="G15" s="246"/>
      <c r="I15" s="316"/>
      <c r="J15" s="317"/>
      <c r="K15" s="317"/>
      <c r="L15" s="317"/>
      <c r="M15" s="317"/>
      <c r="N15" s="318"/>
    </row>
    <row r="16" spans="1:14" ht="17.25" customHeight="1" x14ac:dyDescent="0.2">
      <c r="A16" s="130">
        <v>5</v>
      </c>
      <c r="B16" s="130"/>
      <c r="C16" s="131"/>
      <c r="D16" s="132"/>
      <c r="E16" s="133"/>
      <c r="F16" s="131"/>
      <c r="G16" s="246"/>
    </row>
    <row r="17" spans="1:7" ht="17.25" customHeight="1" x14ac:dyDescent="0.2">
      <c r="A17" s="130">
        <v>6</v>
      </c>
      <c r="B17" s="130"/>
      <c r="C17" s="131"/>
      <c r="D17" s="132"/>
      <c r="E17" s="133"/>
      <c r="F17" s="131"/>
      <c r="G17" s="246"/>
    </row>
    <row r="18" spans="1:7" ht="17.25" customHeight="1" x14ac:dyDescent="0.2">
      <c r="A18" s="130">
        <v>7</v>
      </c>
      <c r="B18" s="130"/>
      <c r="C18" s="131"/>
      <c r="D18" s="132"/>
      <c r="E18" s="133"/>
      <c r="F18" s="131"/>
      <c r="G18" s="246"/>
    </row>
    <row r="19" spans="1:7" ht="17.25" customHeight="1" x14ac:dyDescent="0.2">
      <c r="A19" s="130">
        <v>8</v>
      </c>
      <c r="B19" s="130"/>
      <c r="C19" s="131"/>
      <c r="D19" s="132"/>
      <c r="E19" s="133"/>
      <c r="F19" s="131"/>
      <c r="G19" s="246"/>
    </row>
    <row r="20" spans="1:7" ht="17.25" customHeight="1" x14ac:dyDescent="0.2">
      <c r="A20" s="130">
        <v>9</v>
      </c>
      <c r="B20" s="130"/>
      <c r="C20" s="131"/>
      <c r="D20" s="132"/>
      <c r="E20" s="133"/>
      <c r="F20" s="131"/>
      <c r="G20" s="246"/>
    </row>
    <row r="21" spans="1:7" ht="17.25" customHeight="1" x14ac:dyDescent="0.2">
      <c r="A21" s="130">
        <v>10</v>
      </c>
      <c r="B21" s="130"/>
      <c r="C21" s="131"/>
      <c r="D21" s="132"/>
      <c r="E21" s="133"/>
      <c r="F21" s="131"/>
      <c r="G21" s="246"/>
    </row>
    <row r="22" spans="1:7" ht="17.25" customHeight="1" x14ac:dyDescent="0.2">
      <c r="A22" s="130">
        <v>11</v>
      </c>
      <c r="B22" s="130"/>
      <c r="C22" s="131"/>
      <c r="D22" s="132"/>
      <c r="E22" s="133"/>
      <c r="F22" s="131"/>
      <c r="G22" s="246"/>
    </row>
    <row r="23" spans="1:7" ht="17.25" customHeight="1" x14ac:dyDescent="0.2">
      <c r="A23" s="130">
        <v>12</v>
      </c>
      <c r="B23" s="130"/>
      <c r="C23" s="131"/>
      <c r="D23" s="132"/>
      <c r="E23" s="133"/>
      <c r="F23" s="131"/>
      <c r="G23" s="246"/>
    </row>
    <row r="24" spans="1:7" ht="17.25" customHeight="1" x14ac:dyDescent="0.2">
      <c r="A24" s="130">
        <v>13</v>
      </c>
      <c r="B24" s="130"/>
      <c r="C24" s="131"/>
      <c r="D24" s="132"/>
      <c r="E24" s="133"/>
      <c r="F24" s="159"/>
      <c r="G24" s="246"/>
    </row>
    <row r="25" spans="1:7" ht="17.25" customHeight="1" x14ac:dyDescent="0.2">
      <c r="A25" s="130">
        <v>14</v>
      </c>
      <c r="B25" s="130"/>
      <c r="C25" s="131"/>
      <c r="D25" s="132"/>
      <c r="E25" s="133"/>
      <c r="F25" s="159"/>
      <c r="G25" s="246"/>
    </row>
    <row r="26" spans="1:7" ht="17.25" customHeight="1" x14ac:dyDescent="0.2">
      <c r="A26" s="130">
        <v>15</v>
      </c>
      <c r="B26" s="130"/>
      <c r="C26" s="131"/>
      <c r="D26" s="132"/>
      <c r="E26" s="133"/>
      <c r="F26" s="159"/>
      <c r="G26" s="246"/>
    </row>
    <row r="27" spans="1:7" ht="17.25" customHeight="1" x14ac:dyDescent="0.2">
      <c r="A27" s="130">
        <v>16</v>
      </c>
      <c r="B27" s="130"/>
      <c r="C27" s="131"/>
      <c r="D27" s="132"/>
      <c r="E27" s="133"/>
      <c r="F27" s="159"/>
      <c r="G27" s="246"/>
    </row>
    <row r="28" spans="1:7" ht="17.25" customHeight="1" x14ac:dyDescent="0.2">
      <c r="A28" s="130">
        <v>17</v>
      </c>
      <c r="B28" s="130"/>
      <c r="C28" s="131"/>
      <c r="D28" s="132"/>
      <c r="E28" s="133"/>
      <c r="F28" s="159"/>
      <c r="G28" s="246"/>
    </row>
    <row r="29" spans="1:7" ht="17.25" customHeight="1" x14ac:dyDescent="0.2">
      <c r="A29" s="130">
        <v>18</v>
      </c>
      <c r="B29" s="130"/>
      <c r="C29" s="131"/>
      <c r="D29" s="132"/>
      <c r="E29" s="133"/>
      <c r="F29" s="159"/>
      <c r="G29" s="246"/>
    </row>
    <row r="30" spans="1:7" ht="17.25" customHeight="1" x14ac:dyDescent="0.2">
      <c r="A30" s="130">
        <v>19</v>
      </c>
      <c r="B30" s="130"/>
      <c r="C30" s="131"/>
      <c r="D30" s="132"/>
      <c r="E30" s="133"/>
      <c r="F30" s="159"/>
      <c r="G30" s="246"/>
    </row>
    <row r="31" spans="1:7" ht="17.25" customHeight="1" x14ac:dyDescent="0.2">
      <c r="A31" s="130">
        <v>20</v>
      </c>
      <c r="B31" s="130"/>
      <c r="C31" s="131"/>
      <c r="D31" s="132"/>
      <c r="E31" s="133"/>
      <c r="F31" s="159"/>
      <c r="G31" s="246"/>
    </row>
    <row r="32" spans="1:7" s="2" customFormat="1" ht="17.25" customHeight="1" x14ac:dyDescent="0.2">
      <c r="A32" s="134"/>
      <c r="B32" s="135"/>
      <c r="C32" s="135"/>
      <c r="D32" s="135"/>
      <c r="E32" s="135"/>
      <c r="F32" s="136"/>
      <c r="G32" s="80"/>
    </row>
    <row r="33" spans="1:7" s="2" customFormat="1" x14ac:dyDescent="0.2">
      <c r="A33" s="134"/>
      <c r="B33" s="135"/>
      <c r="C33" s="135"/>
      <c r="D33" s="135"/>
      <c r="E33" s="135"/>
      <c r="F33" s="136"/>
      <c r="G33" s="80"/>
    </row>
    <row r="34" spans="1:7" s="2" customFormat="1" x14ac:dyDescent="0.2">
      <c r="A34" s="134"/>
      <c r="B34" s="135"/>
      <c r="C34" s="135" t="s">
        <v>4</v>
      </c>
      <c r="D34" s="135"/>
      <c r="E34" s="135"/>
      <c r="F34" s="138">
        <f>COUNTA(C12:C31)</f>
        <v>0</v>
      </c>
      <c r="G34" s="80"/>
    </row>
    <row r="35" spans="1:7" s="2" customFormat="1" x14ac:dyDescent="0.2">
      <c r="A35" s="134"/>
      <c r="B35" s="135"/>
      <c r="C35" s="135" t="s">
        <v>5</v>
      </c>
      <c r="D35" s="135"/>
      <c r="E35" s="135"/>
      <c r="F35" s="138">
        <f>'STARTLIST FYD QF'!F20+'STARTLIST MYD QF'!F23+'STARTLIST FYC QF'!F28+'STARTLIST MYC QF'!F26+'STARTLIST FYB Qual.'!F26+'STARTLIST MYB Qual.'!F34+'STARTLIST FYA Qual.'!F28+'STARTLIST MYA Qual.'!F29+'STARTLIST FJ Qual.'!F20+'STARTLIST MJ Qual.'!F25</f>
        <v>0</v>
      </c>
      <c r="G35" s="80"/>
    </row>
    <row r="36" spans="1:7" s="2" customFormat="1" x14ac:dyDescent="0.2">
      <c r="A36" s="134"/>
      <c r="B36" s="135"/>
      <c r="C36" s="135" t="s">
        <v>76</v>
      </c>
      <c r="D36" s="135"/>
      <c r="E36" s="135"/>
      <c r="F36" s="138">
        <f>COUNTA(G12:G31)</f>
        <v>0</v>
      </c>
      <c r="G36" s="80"/>
    </row>
    <row r="37" spans="1:7" s="2" customFormat="1" x14ac:dyDescent="0.2">
      <c r="A37" s="134"/>
      <c r="B37" s="135"/>
      <c r="C37" s="135" t="s">
        <v>77</v>
      </c>
      <c r="D37" s="135"/>
      <c r="E37" s="135"/>
      <c r="F37" s="138">
        <f>'STARTLIST FYD QF'!F22+'STARTLIST MYD QF'!F25+'STARTLIST FYC QF'!F30+'STARTLIST MYC QF'!F28+'STARTLIST FYB Qual.'!F28+'STARTLIST MYB Qual.'!F36+'STARTLIST FYA Qual.'!F30+'STARTLIST MYA Qual.'!F31+'STARTLIST FJ Qual.'!F22+'STARTLIST MJ Qual.'!F27</f>
        <v>0</v>
      </c>
      <c r="G37" s="80"/>
    </row>
    <row r="38" spans="1:7" x14ac:dyDescent="0.2">
      <c r="A38" s="168"/>
      <c r="B38" s="129"/>
      <c r="C38" s="135" t="s">
        <v>98</v>
      </c>
      <c r="D38" s="135"/>
      <c r="E38" s="135"/>
      <c r="F38" s="138">
        <f>COUNTA(B12:B31)</f>
        <v>0</v>
      </c>
    </row>
    <row r="39" spans="1:7" x14ac:dyDescent="0.2">
      <c r="A39" s="128"/>
      <c r="B39" s="129"/>
      <c r="C39" s="135"/>
      <c r="D39" s="135"/>
      <c r="E39" s="135"/>
      <c r="F39" s="138"/>
    </row>
    <row r="40" spans="1:7" x14ac:dyDescent="0.2">
      <c r="A40" s="128"/>
      <c r="B40" s="129"/>
      <c r="C40" s="129"/>
      <c r="D40" s="137"/>
      <c r="E40" s="137"/>
      <c r="F40" s="129"/>
    </row>
    <row r="41" spans="1:7" x14ac:dyDescent="0.2">
      <c r="A41" s="128"/>
      <c r="B41" s="129"/>
      <c r="C41" s="129"/>
      <c r="D41" s="137"/>
      <c r="E41" s="137"/>
      <c r="F41" s="129"/>
    </row>
    <row r="42" spans="1:7" x14ac:dyDescent="0.2">
      <c r="D42" s="2"/>
      <c r="E42" s="2"/>
    </row>
    <row r="43" spans="1:7" x14ac:dyDescent="0.2">
      <c r="D43" s="2"/>
      <c r="E43" s="2"/>
    </row>
    <row r="44" spans="1:7" x14ac:dyDescent="0.2">
      <c r="D44" s="2"/>
      <c r="E44" s="2"/>
    </row>
    <row r="45" spans="1:7" x14ac:dyDescent="0.2">
      <c r="D45" s="2"/>
      <c r="E45" s="2"/>
    </row>
    <row r="46" spans="1:7" x14ac:dyDescent="0.2">
      <c r="D46" s="2"/>
      <c r="E46" s="2"/>
      <c r="F46" s="18"/>
    </row>
    <row r="47" spans="1:7" x14ac:dyDescent="0.2">
      <c r="F47" s="18"/>
    </row>
  </sheetData>
  <autoFilter ref="B11:F11"/>
  <mergeCells count="5">
    <mergeCell ref="A5:F5"/>
    <mergeCell ref="A3:F3"/>
    <mergeCell ref="A1:F1"/>
    <mergeCell ref="A6:F6"/>
    <mergeCell ref="I1:N15"/>
  </mergeCells>
  <phoneticPr fontId="18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&amp;L
&amp;C&amp;"Trebuchet MS,Normal"&amp;12Bouldering Championchips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35</vt:i4>
      </vt:variant>
      <vt:variant>
        <vt:lpstr>Namngivna områden</vt:lpstr>
      </vt:variant>
      <vt:variant>
        <vt:i4>35</vt:i4>
      </vt:variant>
    </vt:vector>
  </HeadingPairs>
  <TitlesOfParts>
    <vt:vector size="70" baseType="lpstr">
      <vt:lpstr>Scorecard</vt:lpstr>
      <vt:lpstr>Ticklist</vt:lpstr>
      <vt:lpstr>Notecard</vt:lpstr>
      <vt:lpstr>STARTLIST FYD QF</vt:lpstr>
      <vt:lpstr>STARTLIST MYD QF</vt:lpstr>
      <vt:lpstr>STARTLIST FYC QF</vt:lpstr>
      <vt:lpstr>STARTLIST MYC QF</vt:lpstr>
      <vt:lpstr>STARTLIST FYB Qual.</vt:lpstr>
      <vt:lpstr>STARTLIST MYB Qual.</vt:lpstr>
      <vt:lpstr>STARTLIST FYA Qual.</vt:lpstr>
      <vt:lpstr>STARTLIST MYA Qual.</vt:lpstr>
      <vt:lpstr>STARTLIST FJ Qual.</vt:lpstr>
      <vt:lpstr>STARTLIST MJ Qual.</vt:lpstr>
      <vt:lpstr>STARTLIST FYB Final </vt:lpstr>
      <vt:lpstr>STARTLIST MYB Final</vt:lpstr>
      <vt:lpstr>STARTLIST FYA Final</vt:lpstr>
      <vt:lpstr>STARTLIST MYA Final</vt:lpstr>
      <vt:lpstr>STARTLIST FJ Final</vt:lpstr>
      <vt:lpstr>STARTLIST MJ Final</vt:lpstr>
      <vt:lpstr>FYB Qualification</vt:lpstr>
      <vt:lpstr>MYB Qualification</vt:lpstr>
      <vt:lpstr>FYA Qualification</vt:lpstr>
      <vt:lpstr>MYA Qualification</vt:lpstr>
      <vt:lpstr>FJ Qualification</vt:lpstr>
      <vt:lpstr>MJ Qualification</vt:lpstr>
      <vt:lpstr>FYD QF</vt:lpstr>
      <vt:lpstr>MYD QF</vt:lpstr>
      <vt:lpstr>FYC QF</vt:lpstr>
      <vt:lpstr>MYC QF</vt:lpstr>
      <vt:lpstr>FYB Final</vt:lpstr>
      <vt:lpstr>MYB Final</vt:lpstr>
      <vt:lpstr>FYA Final</vt:lpstr>
      <vt:lpstr>MYA Final</vt:lpstr>
      <vt:lpstr>FJ Final</vt:lpstr>
      <vt:lpstr>MJ Final</vt:lpstr>
      <vt:lpstr>'FJ Final'!Utskriftsområde</vt:lpstr>
      <vt:lpstr>'FJ Qualification'!Utskriftsområde</vt:lpstr>
      <vt:lpstr>'FYA Final'!Utskriftsområde</vt:lpstr>
      <vt:lpstr>'FYA Qualification'!Utskriftsområde</vt:lpstr>
      <vt:lpstr>'FYB Final'!Utskriftsområde</vt:lpstr>
      <vt:lpstr>'FYB Qualification'!Utskriftsområde</vt:lpstr>
      <vt:lpstr>'FYC QF'!Utskriftsområde</vt:lpstr>
      <vt:lpstr>'FYD QF'!Utskriftsområde</vt:lpstr>
      <vt:lpstr>'MJ Final'!Utskriftsområde</vt:lpstr>
      <vt:lpstr>'MJ Qualification'!Utskriftsområde</vt:lpstr>
      <vt:lpstr>'MYA Final'!Utskriftsområde</vt:lpstr>
      <vt:lpstr>'MYA Qualification'!Utskriftsområde</vt:lpstr>
      <vt:lpstr>'MYB Final'!Utskriftsområde</vt:lpstr>
      <vt:lpstr>'MYB Qualification'!Utskriftsområde</vt:lpstr>
      <vt:lpstr>'MYC QF'!Utskriftsområde</vt:lpstr>
      <vt:lpstr>'MYD QF'!Utskriftsområde</vt:lpstr>
      <vt:lpstr>Notecard!Utskriftsområde</vt:lpstr>
      <vt:lpstr>Scorecard!Utskriftsområde</vt:lpstr>
      <vt:lpstr>'STARTLIST FJ Final'!Utskriftsområde</vt:lpstr>
      <vt:lpstr>'STARTLIST FJ Qual.'!Utskriftsområde</vt:lpstr>
      <vt:lpstr>'STARTLIST FYA Final'!Utskriftsområde</vt:lpstr>
      <vt:lpstr>'STARTLIST FYA Qual.'!Utskriftsområde</vt:lpstr>
      <vt:lpstr>'STARTLIST FYB Final '!Utskriftsområde</vt:lpstr>
      <vt:lpstr>'STARTLIST FYB Qual.'!Utskriftsområde</vt:lpstr>
      <vt:lpstr>'STARTLIST FYC QF'!Utskriftsområde</vt:lpstr>
      <vt:lpstr>'STARTLIST FYD QF'!Utskriftsområde</vt:lpstr>
      <vt:lpstr>'STARTLIST MJ Final'!Utskriftsområde</vt:lpstr>
      <vt:lpstr>'STARTLIST MJ Qual.'!Utskriftsområde</vt:lpstr>
      <vt:lpstr>'STARTLIST MYA Final'!Utskriftsområde</vt:lpstr>
      <vt:lpstr>'STARTLIST MYA Qual.'!Utskriftsområde</vt:lpstr>
      <vt:lpstr>'STARTLIST MYB Final'!Utskriftsområde</vt:lpstr>
      <vt:lpstr>'STARTLIST MYB Qual.'!Utskriftsområde</vt:lpstr>
      <vt:lpstr>'STARTLIST MYC QF'!Utskriftsområde</vt:lpstr>
      <vt:lpstr>'STARTLIST MYD QF'!Utskriftsområde</vt:lpstr>
      <vt:lpstr>Ticklist!Utskriftsområde</vt:lpstr>
    </vt:vector>
  </TitlesOfParts>
  <Manager>Lars Högström</Manager>
  <Company>Svenska Klätterförbundet</Company>
  <LinksUpToDate>false</LinksUpToDate>
  <SharedDoc>false</SharedDoc>
  <HyperlinkBase>www.klatterforbundet.se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Sekretary</dc:title>
  <dc:subject>Nordic Junior Championchips, Lead</dc:subject>
  <dc:creator>Mats Engquist</dc:creator>
  <cp:keywords>Climbing</cp:keywords>
  <cp:lastModifiedBy>Mats Engquist</cp:lastModifiedBy>
  <cp:lastPrinted>2010-12-12T08:29:50Z</cp:lastPrinted>
  <dcterms:created xsi:type="dcterms:W3CDTF">2004-02-08T09:46:12Z</dcterms:created>
  <dcterms:modified xsi:type="dcterms:W3CDTF">2010-12-12T14:07:41Z</dcterms:modified>
  <cp:category>Results</cp:category>
  <cp:contentStatus>Working</cp:contentStatus>
</cp:coreProperties>
</file>